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<sst xmlns="http://schemas.openxmlformats.org/spreadsheetml/2006/main" count="346" uniqueCount="73">
  <si>
    <t>Week 1</t>
  </si>
  <si>
    <t>vs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</si>
  <si>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</si>
  <si>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</si>
  <si>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</si>
  <si>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</si>
  <si>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</si>
  <si>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</si>
  <si>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</si>
  <si>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</si>
  <si>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</si>
  <si>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</si>
  <si>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</si>
  <si>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</si>
  <si>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</si>
  <si>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</si>
  <si>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</si>
  <si>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</si>
  <si>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</si>
  <si>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All-Star Week</t>
  </si>
  <si>
    <t>No Head-to Head Games Scheduled</t>
  </si>
  <si>
    <t>Team</t>
  </si>
  <si>
    <t>W</t>
  </si>
  <si>
    <t>L</t>
  </si>
  <si>
    <t>PCT</t>
  </si>
  <si>
    <t>GB</t>
  </si>
  <si>
    <t>STR</t>
  </si>
  <si>
    <t>PF</t>
  </si>
  <si>
    <t>PA</t>
  </si>
  <si>
    <t>=</t>
  </si>
  <si>
    <t>Best in Category</t>
  </si>
  <si>
    <t>Worst in Category</t>
  </si>
  <si>
    <t>TOT MARGIN</t>
  </si>
  <si>
    <t>AVG MARGIN</t>
  </si>
  <si>
    <t>W1</t>
  </si>
  <si>
    <t>T</t>
  </si>
  <si>
    <t>Idiot League Head-to-Head Standings</t>
  </si>
  <si>
    <t>5/7-5/13</t>
  </si>
  <si>
    <t>5/14-5/20</t>
  </si>
  <si>
    <t>5/21-5/27</t>
  </si>
  <si>
    <t>5/28-6/3</t>
  </si>
  <si>
    <t>6/4-6/10</t>
  </si>
  <si>
    <t>6/11-6/17</t>
  </si>
  <si>
    <t>6/18-6/24</t>
  </si>
  <si>
    <t>6/25-7/1</t>
  </si>
  <si>
    <t>7/2-7/8</t>
  </si>
  <si>
    <t>7/9-7/15</t>
  </si>
  <si>
    <t>7/16-7/22</t>
  </si>
  <si>
    <t>7/23-7/29</t>
  </si>
  <si>
    <t>7/30-8/5</t>
  </si>
  <si>
    <t>8/6-8/12</t>
  </si>
  <si>
    <t>8/13-8/19</t>
  </si>
  <si>
    <t>8/20-8/26</t>
  </si>
  <si>
    <t>8/27-9/2</t>
  </si>
  <si>
    <t>9/3-9/9</t>
  </si>
  <si>
    <t>9/10-9/16</t>
  </si>
  <si>
    <t>2007 Idiot League Head-to-Head Schedule and Results</t>
  </si>
  <si>
    <t>Plow King</t>
  </si>
  <si>
    <t>Yankee Clippers</t>
  </si>
  <si>
    <t>Lumbering Oafs</t>
  </si>
  <si>
    <t>The New Guy</t>
  </si>
  <si>
    <t>Mr. Sparkle</t>
  </si>
  <si>
    <t>Taylor's Tool Shed</t>
  </si>
  <si>
    <t>Tribe Is Alive</t>
  </si>
  <si>
    <t>Hank's Heroes</t>
  </si>
  <si>
    <t>Stonecutters</t>
  </si>
  <si>
    <t>Baltimorons</t>
  </si>
  <si>
    <t xml:space="preserve">L1 </t>
  </si>
  <si>
    <t>L2</t>
  </si>
  <si>
    <t>W2</t>
  </si>
  <si>
    <t>W4</t>
  </si>
  <si>
    <t>L4</t>
  </si>
  <si>
    <t>W8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</si>
</sst>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2" fillId="33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65" fontId="0" fillId="34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165" fontId="0" fillId="35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21.28125" style="0" customWidth="1"/>
    <col min="2" max="2" width="8.00390625" style="13" customWidth="1"/>
    <col min="4" max="4" width="19.28125" style="0" customWidth="1"/>
    <col min="5" max="5" width="7.421875" style="13" customWidth="1"/>
    <col min="6" max="6" width="5.00390625" style="0" customWidth="1"/>
    <col min="7" max="7" width="20.140625" style="0" customWidth="1"/>
    <col min="8" max="10" width="7.28125" style="1" customWidth="1"/>
    <col min="11" max="11" width="9.140625" style="1" customWidth="1"/>
    <col min="12" max="12" width="5.7109375" style="1" customWidth="1"/>
    <col min="13" max="13" width="6.00390625" style="1" customWidth="1"/>
    <col min="14" max="15" width="9.140625" style="8" customWidth="1"/>
    <col min="16" max="16" width="4.28125" style="1" customWidth="1"/>
    <col min="17" max="17" width="9.57421875" style="1" customWidth="1"/>
    <col min="18" max="18" width="10.421875" style="1" bestFit="1" customWidth="1"/>
  </cols>
  <sheetData>
    <row r="1" spans="1:7" ht="15.75">
      <c r="A1" s="4" t="s">
        <v>56</v>
      </c>
      <c r="B1" s="11"/>
      <c r="G1" s="4" t="s">
        <v>36</v>
      </c>
    </row>
    <row r="3" spans="1:19" ht="12.75">
      <c r="A3" s="2" t="s">
        <v>0</v>
      </c>
      <c r="B3" s="9"/>
      <c r="C3" s="2"/>
      <c r="D3" s="2" t="s">
        <v>37</v>
      </c>
      <c r="E3" s="9"/>
      <c r="G3" s="5" t="s">
        <v>21</v>
      </c>
      <c r="H3" s="2" t="s">
        <v>22</v>
      </c>
      <c r="I3" s="2" t="s">
        <v>23</v>
      </c>
      <c r="J3" s="2" t="s">
        <v>35</v>
      </c>
      <c r="K3" s="2" t="s">
        <v>24</v>
      </c>
      <c r="L3" s="2" t="s">
        <v>25</v>
      </c>
      <c r="M3" s="2" t="s">
        <v>26</v>
      </c>
      <c r="N3" s="9" t="s">
        <v>27</v>
      </c>
      <c r="O3" s="9" t="s">
        <v>28</v>
      </c>
      <c r="P3" s="2"/>
      <c r="Q3" s="7" t="s">
        <v>32</v>
      </c>
      <c r="R3" s="7" t="s">
        <v>33</v>
      </c>
      <c r="S3" s="6"/>
    </row>
    <row r="4" spans="1:18" ht="12.75">
      <c r="A4" s="18" t="s">
        <v>57</v>
      </c>
      <c r="B4" s="19">
        <v>205</v>
      </c>
      <c r="C4" s="18" t="s">
        <v>1</v>
      </c>
      <c r="D4" s="20" t="s">
        <v>63</v>
      </c>
      <c r="E4" s="21">
        <v>206.8</v>
      </c>
      <c r="G4" s="15" t="s">
        <v>59</v>
      </c>
      <c r="H4" s="16">
        <v>13</v>
      </c>
      <c r="I4" s="16">
        <v>5</v>
      </c>
      <c r="J4" s="16">
        <v>0</v>
      </c>
      <c r="K4" s="17">
        <f aca="true" t="shared" si="0" ref="K4:K13">H4/(H4+I4)</f>
        <v>0.7222222222222222</v>
      </c>
      <c r="L4" s="14">
        <f aca="true" t="shared" si="1" ref="L4:L13">0.5*(($H$4-H4)+(I4-$I$4))</f>
        <v>0</v>
      </c>
      <c r="M4" s="22" t="s">
        <v>69</v>
      </c>
      <c r="N4" s="28">
        <f>$B$5+$E$12+$B$19+$E$26+$B$33+$E$39+$E$47+$B$54+$E$61+$E$71+$B$78+$E$85+$B$92+$E$99+$B$105+$B$113+$E$120+$B$127</f>
        <v>4399.900000000001</v>
      </c>
      <c r="O4" s="29">
        <f>$E$5+$B$12+$E$19+$B$26+$E$33+$B$39+$B$47+$E$54+$B$61+$B$71+$E$78+$B$85+$E$92+$B$99+$E$105+$E$113+$B$120+$E$127</f>
        <v>3796.2000000000007</v>
      </c>
      <c r="P4" s="16"/>
      <c r="Q4" s="28">
        <f aca="true" t="shared" si="2" ref="Q4:Q13">N4-O4</f>
        <v>603.6999999999998</v>
      </c>
      <c r="R4" s="28">
        <f aca="true" t="shared" si="3" ref="R4:R13">Q4/(H4+I4)</f>
        <v>33.53888888888888</v>
      </c>
    </row>
    <row r="5" spans="1:18" ht="12.75">
      <c r="A5" s="20" t="s">
        <v>59</v>
      </c>
      <c r="B5" s="21">
        <v>280</v>
      </c>
      <c r="C5" s="18" t="s">
        <v>1</v>
      </c>
      <c r="D5" s="18" t="s">
        <v>64</v>
      </c>
      <c r="E5" s="19">
        <v>190.3</v>
      </c>
      <c r="G5" s="15" t="s">
        <v>62</v>
      </c>
      <c r="H5" s="16">
        <v>13</v>
      </c>
      <c r="I5" s="16">
        <v>5</v>
      </c>
      <c r="J5" s="16">
        <v>0</v>
      </c>
      <c r="K5" s="17">
        <f t="shared" si="0"/>
        <v>0.7222222222222222</v>
      </c>
      <c r="L5" s="14">
        <f t="shared" si="1"/>
        <v>0</v>
      </c>
      <c r="M5" s="22" t="s">
        <v>70</v>
      </c>
      <c r="N5" s="26">
        <f>$B$8+$B$11+$E$22+$B$28+$E$33+$B$42+$B$48+$B$57+$B$62+$E$74+$E$77+$B$88+$E$94+$B$99+$E$108+$E$114+$E$123+$E$128</f>
        <v>4397.4</v>
      </c>
      <c r="O5" s="26">
        <f>$E$8+$E$11+$B$22+$E$28+$B$33+$E$42+$E$48+$E$57+$E$62+$B$74+$B$77+$E$88+$B$94+$E$99+$B$108+$B$114+$B$123+$B$128</f>
        <v>3956.5</v>
      </c>
      <c r="P5" s="16"/>
      <c r="Q5" s="26">
        <f t="shared" si="2"/>
        <v>440.89999999999964</v>
      </c>
      <c r="R5" s="26">
        <f t="shared" si="3"/>
        <v>24.494444444444426</v>
      </c>
    </row>
    <row r="6" spans="1:18" ht="12.75">
      <c r="A6" s="18" t="s">
        <v>60</v>
      </c>
      <c r="B6" s="19">
        <v>171.8</v>
      </c>
      <c r="C6" s="18" t="s">
        <v>1</v>
      </c>
      <c r="D6" s="20" t="s">
        <v>65</v>
      </c>
      <c r="E6" s="21">
        <v>291.8</v>
      </c>
      <c r="G6" s="15" t="s">
        <v>57</v>
      </c>
      <c r="H6" s="16">
        <v>12</v>
      </c>
      <c r="I6" s="16">
        <v>6</v>
      </c>
      <c r="J6" s="16">
        <v>0</v>
      </c>
      <c r="K6" s="17">
        <f t="shared" si="0"/>
        <v>0.6666666666666666</v>
      </c>
      <c r="L6" s="14">
        <f t="shared" si="1"/>
        <v>1</v>
      </c>
      <c r="M6" s="22" t="s">
        <v>34</v>
      </c>
      <c r="N6" s="14">
        <f>$B$4+$E$11+$B$18+$E$25+$B$32+$B$39+$E$46+$B$53+$E$60+$E$70+$B$77+$E$84+$B$91+$E$98+$E$105+$B$112+$E$119+$B$126</f>
        <v>4388.5</v>
      </c>
      <c r="O6" s="26">
        <f>$E$4+$B$11+$E$18+$B$25+$E$32+$E$39+$B$46+$E$53+$B$60+$B$70+$E$77+$B$84+$E$91+$B$98+$B$105+$E$112+$B$119+$E$126</f>
        <v>4089.7000000000007</v>
      </c>
      <c r="P6" s="16"/>
      <c r="Q6" s="14">
        <f t="shared" si="2"/>
        <v>298.7999999999993</v>
      </c>
      <c r="R6" s="14">
        <f t="shared" si="3"/>
        <v>16.59999999999996</v>
      </c>
    </row>
    <row r="7" spans="1:18" ht="12.75">
      <c r="A7" s="18" t="s">
        <v>61</v>
      </c>
      <c r="B7" s="19">
        <v>197.7</v>
      </c>
      <c r="C7" s="18" t="s">
        <v>1</v>
      </c>
      <c r="D7" s="20" t="s">
        <v>66</v>
      </c>
      <c r="E7" s="21">
        <v>239.3</v>
      </c>
      <c r="G7" s="15" t="s">
        <v>61</v>
      </c>
      <c r="H7" s="16">
        <v>11</v>
      </c>
      <c r="I7" s="16">
        <v>7</v>
      </c>
      <c r="J7" s="16">
        <v>0</v>
      </c>
      <c r="K7" s="17">
        <f t="shared" si="0"/>
        <v>0.6111111111111112</v>
      </c>
      <c r="L7" s="14">
        <f t="shared" si="1"/>
        <v>2</v>
      </c>
      <c r="M7" s="22" t="s">
        <v>72</v>
      </c>
      <c r="N7" s="14">
        <f>$B$7+$B$15+$B$21+$E$28+$B$35+$E$40+$B$47+$E$53+$B$64+$E$73+$E$81+$E$87+$B$94+$E$101+$B$106+$E$113+$B$119+$E$130</f>
        <v>4306.400000000001</v>
      </c>
      <c r="O7" s="14">
        <f>$E$7+$E$15+$E$21+$B$28+$E$35+$B$40+$E$47+$B$53+$E$64+$B$73+$B$81+$B$87+$E$94+$B$101+$E$106+$B$113+$E$119+$B$130</f>
        <v>4052.7999999999997</v>
      </c>
      <c r="P7" s="16"/>
      <c r="Q7" s="14">
        <f t="shared" si="2"/>
        <v>253.60000000000082</v>
      </c>
      <c r="R7" s="14">
        <f t="shared" si="3"/>
        <v>14.088888888888935</v>
      </c>
    </row>
    <row r="8" spans="1:18" ht="12.75">
      <c r="A8" s="20" t="s">
        <v>62</v>
      </c>
      <c r="B8" s="21">
        <v>254.5</v>
      </c>
      <c r="C8" s="18" t="s">
        <v>1</v>
      </c>
      <c r="D8" s="18" t="s">
        <v>58</v>
      </c>
      <c r="E8" s="19">
        <v>249.7</v>
      </c>
      <c r="G8" s="15" t="s">
        <v>66</v>
      </c>
      <c r="H8" s="16">
        <v>10</v>
      </c>
      <c r="I8" s="16">
        <v>8</v>
      </c>
      <c r="J8" s="16">
        <v>0</v>
      </c>
      <c r="K8" s="17">
        <f t="shared" si="0"/>
        <v>0.5555555555555556</v>
      </c>
      <c r="L8" s="14">
        <f t="shared" si="1"/>
        <v>3</v>
      </c>
      <c r="M8" s="22" t="s">
        <v>34</v>
      </c>
      <c r="N8" s="14">
        <f>$E$7+$B$14+$E$20+$B$26+$E$32+$E$43+$B$49+$E$57+$B$63+$B$73+$E$80+$B$86+$E$92+$B$98+$B$109+$E$115+$B$123+$E$129</f>
        <v>4105.5</v>
      </c>
      <c r="O8" s="26">
        <f>$B$7+$E$14+$B$20+$E$26+$B$32+$B$43+$E$49+$B$57+$E$63+$E$73+$B$80+$E$86+$B$92+$E$98+$E$109+$B$115+$E$123+$B$129</f>
        <v>3971.5999999999995</v>
      </c>
      <c r="P8" s="16"/>
      <c r="Q8" s="14">
        <f t="shared" si="2"/>
        <v>133.90000000000055</v>
      </c>
      <c r="R8" s="14">
        <f t="shared" si="3"/>
        <v>7.438888888888919</v>
      </c>
    </row>
    <row r="9" spans="1:18" ht="12.75">
      <c r="A9" s="1"/>
      <c r="B9" s="8"/>
      <c r="C9" s="1"/>
      <c r="D9" s="1"/>
      <c r="E9" s="8"/>
      <c r="G9" s="15" t="s">
        <v>58</v>
      </c>
      <c r="H9" s="16">
        <v>9</v>
      </c>
      <c r="I9" s="16">
        <v>9</v>
      </c>
      <c r="J9" s="16">
        <v>0</v>
      </c>
      <c r="K9" s="17">
        <f t="shared" si="0"/>
        <v>0.5</v>
      </c>
      <c r="L9" s="14">
        <f t="shared" si="1"/>
        <v>4</v>
      </c>
      <c r="M9" s="22" t="s">
        <v>67</v>
      </c>
      <c r="N9" s="14">
        <f>$E$8+$B$13+$E$19+$B$25+$E$36+$B$43+$B$50+$E$56+$E$64+$B$74+$E$79+$B$85+$E$91+$B$102+$E$109+$E$116+$B$122+$B$130</f>
        <v>4258.5</v>
      </c>
      <c r="O9" s="26">
        <f>$B$8+$E$13+$B$19+$E$25+$B$36+$E$43+$E$50+$B$56+$B$64+$E$74+$B$79+$E$85+$B$91+$E$102+$B$109+$B$116+$E$122+$E$130</f>
        <v>4027</v>
      </c>
      <c r="P9" s="16"/>
      <c r="Q9" s="26">
        <f t="shared" si="2"/>
        <v>231.5</v>
      </c>
      <c r="R9" s="26">
        <f t="shared" si="3"/>
        <v>12.86111111111111</v>
      </c>
    </row>
    <row r="10" spans="1:18" ht="12.75">
      <c r="A10" s="2" t="s">
        <v>2</v>
      </c>
      <c r="B10" s="9"/>
      <c r="C10" s="2"/>
      <c r="D10" s="2" t="s">
        <v>38</v>
      </c>
      <c r="E10" s="9"/>
      <c r="G10" s="15" t="s">
        <v>65</v>
      </c>
      <c r="H10" s="16">
        <v>8</v>
      </c>
      <c r="I10" s="16">
        <v>10</v>
      </c>
      <c r="J10" s="16">
        <v>0</v>
      </c>
      <c r="K10" s="17">
        <f t="shared" si="0"/>
        <v>0.4444444444444444</v>
      </c>
      <c r="L10" s="14">
        <f t="shared" si="1"/>
        <v>5</v>
      </c>
      <c r="M10" s="22" t="s">
        <v>71</v>
      </c>
      <c r="N10" s="14">
        <f>$E$6+$B$12+$E$18+$B$29+$E$35+$E$42+$E$50+$E$55+$E$63+$B$72+$E$78+$B$84+$E$95+$B$101+$B$108+$B$116+$B$121+$B$129</f>
        <v>3999.500000000001</v>
      </c>
      <c r="O10" s="26">
        <f>$B$6+$E$12+$B$18+$E$29+$B$35+$B$42+$B$50+$B$55+$B$63+$E$72+$B$78+$E$84+$B$95+$E$101+$E$108+$E$116+$E$121+$E$129</f>
        <v>4068.5</v>
      </c>
      <c r="P10" s="16"/>
      <c r="Q10" s="14">
        <f t="shared" si="2"/>
        <v>-68.99999999999909</v>
      </c>
      <c r="R10" s="14">
        <f t="shared" si="3"/>
        <v>-3.833333333333283</v>
      </c>
    </row>
    <row r="11" spans="1:18" ht="12.75">
      <c r="A11" s="20" t="s">
        <v>62</v>
      </c>
      <c r="B11" s="21">
        <v>302.3</v>
      </c>
      <c r="C11" s="18" t="s">
        <v>1</v>
      </c>
      <c r="D11" s="18" t="s">
        <v>57</v>
      </c>
      <c r="E11" s="19">
        <v>191.8</v>
      </c>
      <c r="G11" s="15" t="s">
        <v>60</v>
      </c>
      <c r="H11" s="16">
        <v>7</v>
      </c>
      <c r="I11" s="16">
        <v>11</v>
      </c>
      <c r="J11" s="16">
        <v>0</v>
      </c>
      <c r="K11" s="17">
        <f t="shared" si="0"/>
        <v>0.3888888888888889</v>
      </c>
      <c r="L11" s="14">
        <f t="shared" si="1"/>
        <v>6</v>
      </c>
      <c r="M11" s="22" t="s">
        <v>71</v>
      </c>
      <c r="N11" s="14">
        <f>$B$6+$E$13+$B$20+$E$27+$B$34+$B$40+$B$46+$E$54+$E$62+$E$72+$B$79+$E$86+$B$93+$E$100+$E$106+$E$112+$B$120+$B$128</f>
        <v>3971.7999999999997</v>
      </c>
      <c r="O11" s="14">
        <f>$E$6+$B$13+$E$20+$B$27+$E$34+$E$40+$E$46+$B$54+$B$62+$B$72+$E$79+$B$86+$E$93+$B$100+$B$106+$B$112+$E$120+$E$128</f>
        <v>4295.8</v>
      </c>
      <c r="P11" s="16"/>
      <c r="Q11" s="14">
        <f t="shared" si="2"/>
        <v>-324.00000000000045</v>
      </c>
      <c r="R11" s="14">
        <f t="shared" si="3"/>
        <v>-18.000000000000025</v>
      </c>
    </row>
    <row r="12" spans="1:18" ht="12.75">
      <c r="A12" s="18" t="s">
        <v>65</v>
      </c>
      <c r="B12" s="19">
        <v>216.5</v>
      </c>
      <c r="C12" s="18" t="s">
        <v>1</v>
      </c>
      <c r="D12" s="20" t="s">
        <v>59</v>
      </c>
      <c r="E12" s="21">
        <v>308.2</v>
      </c>
      <c r="G12" s="15" t="s">
        <v>64</v>
      </c>
      <c r="H12" s="16">
        <v>4</v>
      </c>
      <c r="I12" s="16">
        <v>14</v>
      </c>
      <c r="J12" s="16">
        <v>0</v>
      </c>
      <c r="K12" s="17">
        <f t="shared" si="0"/>
        <v>0.2222222222222222</v>
      </c>
      <c r="L12" s="14">
        <f t="shared" si="1"/>
        <v>9</v>
      </c>
      <c r="M12" s="22" t="s">
        <v>67</v>
      </c>
      <c r="N12" s="26">
        <f>$E$5+$E$14+$E$21+$B$27+$B$36+$B$41+$E$48+$B$55+$B$60+$B$71+$B$80+$B$87+$E$93+$E$102+$E$107+$B$114+$E$121+$E$126</f>
        <v>3447.1999999999994</v>
      </c>
      <c r="O12" s="23">
        <f>$B$5+$B$14+$B$21+$E$27+$E$36+$E$41+$B$48+$E$55+$E$60+$E$71+$E$80+$E$87+$B$93+$B$102+$B$107+$E$114+$B$121+$B$126</f>
        <v>4353.099999999999</v>
      </c>
      <c r="P12" s="16"/>
      <c r="Q12" s="25">
        <f t="shared" si="2"/>
        <v>-905.9000000000001</v>
      </c>
      <c r="R12" s="25">
        <f t="shared" si="3"/>
        <v>-50.32777777777778</v>
      </c>
    </row>
    <row r="13" spans="1:18" ht="12.75">
      <c r="A13" s="18" t="s">
        <v>58</v>
      </c>
      <c r="B13" s="19">
        <v>172.2</v>
      </c>
      <c r="C13" s="18" t="s">
        <v>1</v>
      </c>
      <c r="D13" s="20" t="s">
        <v>60</v>
      </c>
      <c r="E13" s="21">
        <v>224.5</v>
      </c>
      <c r="G13" s="15" t="s">
        <v>63</v>
      </c>
      <c r="H13" s="16">
        <v>4</v>
      </c>
      <c r="I13" s="16">
        <v>14</v>
      </c>
      <c r="J13" s="16">
        <v>0</v>
      </c>
      <c r="K13" s="17">
        <f t="shared" si="0"/>
        <v>0.2222222222222222</v>
      </c>
      <c r="L13" s="14">
        <f t="shared" si="1"/>
        <v>9</v>
      </c>
      <c r="M13" s="22" t="s">
        <v>68</v>
      </c>
      <c r="N13" s="27">
        <f>$E$4+$E$15+$B$22+$E$29+$E$34+$E$41+$E$49+$B$56+$B$61+$B$70+$B$81+$E$88+$B$95+$B$100+$B$107+$B$115+$E$122+$E$127</f>
        <v>3411</v>
      </c>
      <c r="O13" s="14">
        <f>$B$4+$B$15+$E$22+$B$29+$B$34+$B$41+$B$49+$E$56+$E$61+$E$70+$E$81+$B$88+$E$95+$E$100+$E$107+$E$115+$B$122+$B$127</f>
        <v>4074.5000000000005</v>
      </c>
      <c r="P13" s="16"/>
      <c r="Q13" s="14">
        <f t="shared" si="2"/>
        <v>-663.5000000000005</v>
      </c>
      <c r="R13" s="14">
        <f t="shared" si="3"/>
        <v>-36.861111111111136</v>
      </c>
    </row>
    <row r="14" spans="1:5" ht="12.75">
      <c r="A14" s="20" t="s">
        <v>66</v>
      </c>
      <c r="B14" s="21">
        <v>234.2</v>
      </c>
      <c r="C14" s="18" t="s">
        <v>1</v>
      </c>
      <c r="D14" s="18" t="s">
        <v>64</v>
      </c>
      <c r="E14" s="19">
        <v>160</v>
      </c>
    </row>
    <row r="15" spans="1:17" ht="12.75">
      <c r="A15" s="18" t="s">
        <v>61</v>
      </c>
      <c r="B15" s="19">
        <v>160</v>
      </c>
      <c r="C15" s="18" t="s">
        <v>1</v>
      </c>
      <c r="D15" s="20" t="s">
        <v>63</v>
      </c>
      <c r="E15" s="21">
        <v>187.2</v>
      </c>
      <c r="O15" s="24">
        <v>1234</v>
      </c>
      <c r="P15" s="1" t="s">
        <v>29</v>
      </c>
      <c r="Q15" s="3" t="s">
        <v>30</v>
      </c>
    </row>
    <row r="16" spans="1:17" ht="12.75">
      <c r="A16" s="1"/>
      <c r="B16" s="8"/>
      <c r="C16" s="1"/>
      <c r="D16" s="1"/>
      <c r="E16" s="8"/>
      <c r="O16" s="10">
        <v>5678</v>
      </c>
      <c r="P16" s="1" t="s">
        <v>29</v>
      </c>
      <c r="Q16" s="3" t="s">
        <v>31</v>
      </c>
    </row>
    <row r="17" spans="1:5" ht="12.75">
      <c r="A17" s="2" t="s">
        <v>3</v>
      </c>
      <c r="B17" s="9"/>
      <c r="C17" s="2"/>
      <c r="D17" s="2" t="s">
        <v>39</v>
      </c>
      <c r="E17" s="9"/>
    </row>
    <row r="18" spans="1:5" ht="12.75">
      <c r="A18" s="20" t="s">
        <v>57</v>
      </c>
      <c r="B18" s="21">
        <v>292.5</v>
      </c>
      <c r="C18" s="18" t="s">
        <v>1</v>
      </c>
      <c r="D18" s="18" t="s">
        <v>65</v>
      </c>
      <c r="E18" s="19">
        <v>201.2</v>
      </c>
    </row>
    <row r="19" spans="1:5" ht="12.75">
      <c r="A19" s="18" t="s">
        <v>59</v>
      </c>
      <c r="B19" s="19">
        <v>197.7</v>
      </c>
      <c r="C19" s="18" t="s">
        <v>1</v>
      </c>
      <c r="D19" s="20" t="s">
        <v>58</v>
      </c>
      <c r="E19" s="21">
        <v>203.3</v>
      </c>
    </row>
    <row r="20" spans="1:5" ht="12.75">
      <c r="A20" s="18" t="s">
        <v>60</v>
      </c>
      <c r="B20" s="19">
        <v>209.7</v>
      </c>
      <c r="C20" s="18" t="s">
        <v>1</v>
      </c>
      <c r="D20" s="20" t="s">
        <v>66</v>
      </c>
      <c r="E20" s="21">
        <v>261.7</v>
      </c>
    </row>
    <row r="21" spans="1:5" ht="12.75">
      <c r="A21" s="20" t="s">
        <v>61</v>
      </c>
      <c r="B21" s="21">
        <v>302</v>
      </c>
      <c r="C21" s="18" t="s">
        <v>1</v>
      </c>
      <c r="D21" s="18" t="s">
        <v>64</v>
      </c>
      <c r="E21" s="19">
        <v>203.8</v>
      </c>
    </row>
    <row r="22" spans="1:5" ht="12.75">
      <c r="A22" s="18" t="s">
        <v>63</v>
      </c>
      <c r="B22" s="19">
        <v>180.3</v>
      </c>
      <c r="C22" s="18" t="s">
        <v>1</v>
      </c>
      <c r="D22" s="20" t="s">
        <v>62</v>
      </c>
      <c r="E22" s="21">
        <v>245.5</v>
      </c>
    </row>
    <row r="23" spans="1:5" ht="12.75">
      <c r="A23" s="1"/>
      <c r="B23" s="8"/>
      <c r="C23" s="1"/>
      <c r="D23" s="1"/>
      <c r="E23" s="8"/>
    </row>
    <row r="24" spans="1:5" ht="12.75">
      <c r="A24" s="2" t="s">
        <v>4</v>
      </c>
      <c r="B24" s="9"/>
      <c r="C24" s="2"/>
      <c r="D24" s="2" t="s">
        <v>40</v>
      </c>
      <c r="E24" s="9"/>
    </row>
    <row r="25" spans="1:5" ht="12.75">
      <c r="A25" s="20" t="s">
        <v>58</v>
      </c>
      <c r="B25" s="21">
        <v>255.7</v>
      </c>
      <c r="C25" s="18" t="s">
        <v>1</v>
      </c>
      <c r="D25" s="18" t="s">
        <v>57</v>
      </c>
      <c r="E25" s="19">
        <v>195.3</v>
      </c>
    </row>
    <row r="26" spans="1:5" ht="12.75">
      <c r="A26" s="18" t="s">
        <v>66</v>
      </c>
      <c r="B26" s="19">
        <v>236.8</v>
      </c>
      <c r="C26" s="18" t="s">
        <v>1</v>
      </c>
      <c r="D26" s="20" t="s">
        <v>59</v>
      </c>
      <c r="E26" s="21">
        <v>311.7</v>
      </c>
    </row>
    <row r="27" spans="1:5" ht="12.75">
      <c r="A27" s="18" t="s">
        <v>64</v>
      </c>
      <c r="B27" s="19">
        <v>197.5</v>
      </c>
      <c r="C27" s="18" t="s">
        <v>1</v>
      </c>
      <c r="D27" s="20" t="s">
        <v>60</v>
      </c>
      <c r="E27" s="21">
        <v>213.2</v>
      </c>
    </row>
    <row r="28" spans="1:5" ht="12.75">
      <c r="A28" s="20" t="s">
        <v>62</v>
      </c>
      <c r="B28" s="21">
        <v>247</v>
      </c>
      <c r="C28" s="18" t="s">
        <v>1</v>
      </c>
      <c r="D28" s="18" t="s">
        <v>61</v>
      </c>
      <c r="E28" s="19">
        <v>191.3</v>
      </c>
    </row>
    <row r="29" spans="1:5" ht="12.75">
      <c r="A29" s="20" t="s">
        <v>65</v>
      </c>
      <c r="B29" s="21">
        <v>225.5</v>
      </c>
      <c r="C29" s="18" t="s">
        <v>1</v>
      </c>
      <c r="D29" s="18" t="s">
        <v>63</v>
      </c>
      <c r="E29" s="19">
        <v>194</v>
      </c>
    </row>
    <row r="30" spans="1:5" ht="12.75">
      <c r="A30" s="1"/>
      <c r="B30" s="8"/>
      <c r="C30" s="1"/>
      <c r="D30" s="1"/>
      <c r="E30" s="8"/>
    </row>
    <row r="31" spans="1:5" ht="12.75">
      <c r="A31" s="2" t="s">
        <v>5</v>
      </c>
      <c r="B31" s="9"/>
      <c r="C31" s="2"/>
      <c r="D31" s="2" t="s">
        <v>41</v>
      </c>
      <c r="E31" s="9"/>
    </row>
    <row r="32" spans="1:5" ht="12.75">
      <c r="A32" s="20" t="s">
        <v>57</v>
      </c>
      <c r="B32" s="21">
        <v>258.3</v>
      </c>
      <c r="C32" s="18" t="s">
        <v>1</v>
      </c>
      <c r="D32" s="18" t="s">
        <v>66</v>
      </c>
      <c r="E32" s="19">
        <v>234.5</v>
      </c>
    </row>
    <row r="33" spans="1:5" ht="12.75">
      <c r="A33" s="20" t="s">
        <v>59</v>
      </c>
      <c r="B33" s="21">
        <v>224.2</v>
      </c>
      <c r="C33" s="18" t="s">
        <v>1</v>
      </c>
      <c r="D33" s="18" t="s">
        <v>62</v>
      </c>
      <c r="E33" s="19">
        <v>210.2</v>
      </c>
    </row>
    <row r="34" spans="1:5" ht="12.75">
      <c r="A34" s="20" t="s">
        <v>60</v>
      </c>
      <c r="B34" s="21">
        <v>260</v>
      </c>
      <c r="C34" s="18" t="s">
        <v>1</v>
      </c>
      <c r="D34" s="18" t="s">
        <v>63</v>
      </c>
      <c r="E34" s="19">
        <v>206</v>
      </c>
    </row>
    <row r="35" spans="1:5" ht="12.75">
      <c r="A35" s="20" t="s">
        <v>61</v>
      </c>
      <c r="B35" s="21">
        <v>248.3</v>
      </c>
      <c r="C35" s="18" t="s">
        <v>1</v>
      </c>
      <c r="D35" s="18" t="s">
        <v>65</v>
      </c>
      <c r="E35" s="19">
        <v>235</v>
      </c>
    </row>
    <row r="36" spans="1:5" ht="12.75">
      <c r="A36" s="18" t="s">
        <v>64</v>
      </c>
      <c r="B36" s="19">
        <v>146</v>
      </c>
      <c r="C36" s="18" t="s">
        <v>1</v>
      </c>
      <c r="D36" s="20" t="s">
        <v>58</v>
      </c>
      <c r="E36" s="21">
        <v>304.2</v>
      </c>
    </row>
    <row r="38" spans="1:5" ht="12.75">
      <c r="A38" s="2" t="s">
        <v>6</v>
      </c>
      <c r="B38" s="9"/>
      <c r="C38" s="2"/>
      <c r="D38" s="2" t="s">
        <v>42</v>
      </c>
      <c r="E38" s="9"/>
    </row>
    <row r="39" spans="1:5" ht="12.75">
      <c r="A39" s="20" t="s">
        <v>57</v>
      </c>
      <c r="B39" s="21">
        <v>236</v>
      </c>
      <c r="C39" s="18" t="s">
        <v>1</v>
      </c>
      <c r="D39" s="18" t="s">
        <v>59</v>
      </c>
      <c r="E39" s="19">
        <v>209</v>
      </c>
    </row>
    <row r="40" spans="1:5" ht="12.75">
      <c r="A40" s="20" t="s">
        <v>60</v>
      </c>
      <c r="B40" s="21">
        <v>248.3</v>
      </c>
      <c r="C40" s="18" t="s">
        <v>1</v>
      </c>
      <c r="D40" s="18" t="s">
        <v>61</v>
      </c>
      <c r="E40" s="19">
        <v>231.5</v>
      </c>
    </row>
    <row r="41" spans="1:5" ht="12.75">
      <c r="A41" s="20" t="s">
        <v>64</v>
      </c>
      <c r="B41" s="21">
        <v>160.7</v>
      </c>
      <c r="C41" s="18" t="s">
        <v>1</v>
      </c>
      <c r="D41" s="18" t="s">
        <v>63</v>
      </c>
      <c r="E41" s="19">
        <v>99.8</v>
      </c>
    </row>
    <row r="42" spans="1:5" ht="12.75">
      <c r="A42" s="20" t="s">
        <v>62</v>
      </c>
      <c r="B42" s="21">
        <v>259.3</v>
      </c>
      <c r="C42" s="18" t="s">
        <v>1</v>
      </c>
      <c r="D42" s="18" t="s">
        <v>65</v>
      </c>
      <c r="E42" s="19">
        <v>247.7</v>
      </c>
    </row>
    <row r="43" spans="1:5" ht="12.75">
      <c r="A43" s="18" t="s">
        <v>58</v>
      </c>
      <c r="B43" s="19">
        <v>213.8</v>
      </c>
      <c r="C43" s="18" t="s">
        <v>1</v>
      </c>
      <c r="D43" s="20" t="s">
        <v>66</v>
      </c>
      <c r="E43" s="21">
        <v>238.5</v>
      </c>
    </row>
    <row r="44" spans="1:5" ht="12.75">
      <c r="A44" s="1"/>
      <c r="B44" s="8"/>
      <c r="C44" s="1"/>
      <c r="D44" s="1"/>
      <c r="E44" s="8"/>
    </row>
    <row r="45" spans="1:5" ht="12.75">
      <c r="A45" s="2" t="s">
        <v>7</v>
      </c>
      <c r="B45" s="9"/>
      <c r="C45" s="2"/>
      <c r="D45" s="2" t="s">
        <v>43</v>
      </c>
      <c r="E45" s="9"/>
    </row>
    <row r="46" spans="1:5" ht="12.75">
      <c r="A46" s="18" t="s">
        <v>60</v>
      </c>
      <c r="B46" s="19">
        <v>254.3</v>
      </c>
      <c r="C46" s="18" t="s">
        <v>1</v>
      </c>
      <c r="D46" s="20" t="s">
        <v>57</v>
      </c>
      <c r="E46" s="21">
        <v>266.2</v>
      </c>
    </row>
    <row r="47" spans="1:5" ht="12.75">
      <c r="A47" s="18" t="s">
        <v>61</v>
      </c>
      <c r="B47" s="19">
        <v>223.5</v>
      </c>
      <c r="C47" s="18" t="s">
        <v>1</v>
      </c>
      <c r="D47" s="20" t="s">
        <v>59</v>
      </c>
      <c r="E47" s="21">
        <v>258</v>
      </c>
    </row>
    <row r="48" spans="1:5" ht="12.75">
      <c r="A48" s="20" t="s">
        <v>62</v>
      </c>
      <c r="B48" s="21">
        <v>203.5</v>
      </c>
      <c r="C48" s="18" t="s">
        <v>1</v>
      </c>
      <c r="D48" s="18" t="s">
        <v>64</v>
      </c>
      <c r="E48" s="19">
        <v>117.3</v>
      </c>
    </row>
    <row r="49" spans="1:5" ht="12.75">
      <c r="A49" s="20" t="s">
        <v>66</v>
      </c>
      <c r="B49" s="21">
        <v>213.8</v>
      </c>
      <c r="C49" s="18" t="s">
        <v>1</v>
      </c>
      <c r="D49" s="18" t="s">
        <v>63</v>
      </c>
      <c r="E49" s="19">
        <v>172.7</v>
      </c>
    </row>
    <row r="50" spans="1:5" ht="12.75">
      <c r="A50" s="20" t="s">
        <v>58</v>
      </c>
      <c r="B50" s="21">
        <v>242.3</v>
      </c>
      <c r="C50" s="18" t="s">
        <v>1</v>
      </c>
      <c r="D50" s="18" t="s">
        <v>65</v>
      </c>
      <c r="E50" s="19">
        <v>158.7</v>
      </c>
    </row>
    <row r="51" spans="1:5" ht="12.75">
      <c r="A51" s="1"/>
      <c r="B51" s="8"/>
      <c r="C51" s="1"/>
      <c r="D51" s="1"/>
      <c r="E51" s="8"/>
    </row>
    <row r="52" spans="1:5" ht="12.75">
      <c r="A52" s="2" t="s">
        <v>8</v>
      </c>
      <c r="B52" s="9"/>
      <c r="C52" s="2"/>
      <c r="D52" s="2" t="s">
        <v>44</v>
      </c>
      <c r="E52" s="9"/>
    </row>
    <row r="53" spans="1:5" ht="12.75">
      <c r="A53" s="18" t="s">
        <v>57</v>
      </c>
      <c r="B53" s="19">
        <v>196.3</v>
      </c>
      <c r="C53" s="18" t="s">
        <v>1</v>
      </c>
      <c r="D53" s="20" t="s">
        <v>61</v>
      </c>
      <c r="E53" s="21">
        <v>283.5</v>
      </c>
    </row>
    <row r="54" spans="1:5" ht="12.75">
      <c r="A54" s="18" t="s">
        <v>59</v>
      </c>
      <c r="B54" s="19">
        <v>189.7</v>
      </c>
      <c r="C54" s="18" t="s">
        <v>1</v>
      </c>
      <c r="D54" s="20" t="s">
        <v>60</v>
      </c>
      <c r="E54" s="21">
        <v>201</v>
      </c>
    </row>
    <row r="55" spans="1:5" ht="12.75">
      <c r="A55" s="18" t="s">
        <v>64</v>
      </c>
      <c r="B55" s="19">
        <v>192.8</v>
      </c>
      <c r="C55" s="18" t="s">
        <v>1</v>
      </c>
      <c r="D55" s="20" t="s">
        <v>65</v>
      </c>
      <c r="E55" s="21">
        <v>252.7</v>
      </c>
    </row>
    <row r="56" spans="1:5" ht="12.75">
      <c r="A56" s="18" t="s">
        <v>63</v>
      </c>
      <c r="B56" s="19">
        <v>175.3</v>
      </c>
      <c r="C56" s="18" t="s">
        <v>1</v>
      </c>
      <c r="D56" s="20" t="s">
        <v>58</v>
      </c>
      <c r="E56" s="21">
        <v>219.7</v>
      </c>
    </row>
    <row r="57" spans="1:5" ht="12.75">
      <c r="A57" s="18" t="s">
        <v>62</v>
      </c>
      <c r="B57" s="19">
        <v>209.5</v>
      </c>
      <c r="C57" s="18" t="s">
        <v>1</v>
      </c>
      <c r="D57" s="20" t="s">
        <v>66</v>
      </c>
      <c r="E57" s="21">
        <v>294.7</v>
      </c>
    </row>
    <row r="58" spans="1:5" ht="12.75">
      <c r="A58" s="1"/>
      <c r="B58" s="8"/>
      <c r="C58" s="1"/>
      <c r="D58" s="1"/>
      <c r="E58" s="8"/>
    </row>
    <row r="59" spans="1:5" ht="12.75">
      <c r="A59" s="2" t="s">
        <v>9</v>
      </c>
      <c r="B59" s="9"/>
      <c r="C59" s="2"/>
      <c r="D59" s="2" t="s">
        <v>45</v>
      </c>
      <c r="E59" s="9"/>
    </row>
    <row r="60" spans="1:5" ht="12.75">
      <c r="A60" s="20" t="s">
        <v>64</v>
      </c>
      <c r="B60" s="21">
        <v>238</v>
      </c>
      <c r="C60" s="18" t="s">
        <v>1</v>
      </c>
      <c r="D60" s="18" t="s">
        <v>57</v>
      </c>
      <c r="E60" s="19">
        <v>366.8</v>
      </c>
    </row>
    <row r="61" spans="1:5" ht="12.75">
      <c r="A61" s="18" t="s">
        <v>63</v>
      </c>
      <c r="B61" s="19">
        <v>191.5</v>
      </c>
      <c r="C61" s="18" t="s">
        <v>1</v>
      </c>
      <c r="D61" s="20" t="s">
        <v>59</v>
      </c>
      <c r="E61" s="21">
        <v>225.7</v>
      </c>
    </row>
    <row r="62" spans="1:5" ht="12.75">
      <c r="A62" s="20" t="s">
        <v>62</v>
      </c>
      <c r="B62" s="21">
        <v>306.7</v>
      </c>
      <c r="C62" s="18" t="s">
        <v>1</v>
      </c>
      <c r="D62" s="18" t="s">
        <v>60</v>
      </c>
      <c r="E62" s="19">
        <v>226.8</v>
      </c>
    </row>
    <row r="63" spans="1:5" ht="12.75">
      <c r="A63" s="18" t="s">
        <v>66</v>
      </c>
      <c r="B63" s="19">
        <v>166.3</v>
      </c>
      <c r="C63" s="18" t="s">
        <v>1</v>
      </c>
      <c r="D63" s="20" t="s">
        <v>65</v>
      </c>
      <c r="E63" s="21">
        <v>241</v>
      </c>
    </row>
    <row r="64" spans="1:5" ht="12.75">
      <c r="A64" s="18" t="s">
        <v>61</v>
      </c>
      <c r="B64" s="19">
        <v>183.7</v>
      </c>
      <c r="C64" s="18" t="s">
        <v>1</v>
      </c>
      <c r="D64" s="20" t="s">
        <v>58</v>
      </c>
      <c r="E64" s="21">
        <v>301.2</v>
      </c>
    </row>
    <row r="66" spans="1:5" ht="12.75">
      <c r="A66" s="2" t="s">
        <v>19</v>
      </c>
      <c r="B66" s="9"/>
      <c r="C66" s="2"/>
      <c r="D66" s="2" t="s">
        <v>46</v>
      </c>
      <c r="E66" s="9"/>
    </row>
    <row r="67" spans="1:5" ht="12.75">
      <c r="A67" s="3" t="s">
        <v>20</v>
      </c>
      <c r="B67" s="12"/>
      <c r="C67" s="1"/>
      <c r="D67" s="1"/>
      <c r="E67" s="8"/>
    </row>
    <row r="69" spans="1:5" ht="12.75">
      <c r="A69" s="2" t="s">
        <v>10</v>
      </c>
      <c r="B69" s="9"/>
      <c r="C69" s="2"/>
      <c r="D69" s="2" t="s">
        <v>47</v>
      </c>
      <c r="E69" s="9"/>
    </row>
    <row r="70" spans="1:5" ht="12.75">
      <c r="A70" s="18" t="s">
        <v>63</v>
      </c>
      <c r="B70" s="19">
        <v>213</v>
      </c>
      <c r="C70" s="18" t="s">
        <v>1</v>
      </c>
      <c r="D70" s="20" t="s">
        <v>57</v>
      </c>
      <c r="E70" s="21">
        <v>260.8</v>
      </c>
    </row>
    <row r="71" spans="1:5" ht="12.75">
      <c r="A71" s="18" t="s">
        <v>64</v>
      </c>
      <c r="B71" s="19">
        <v>196.7</v>
      </c>
      <c r="C71" s="18" t="s">
        <v>1</v>
      </c>
      <c r="D71" s="20" t="s">
        <v>59</v>
      </c>
      <c r="E71" s="21">
        <v>253.8</v>
      </c>
    </row>
    <row r="72" spans="1:5" ht="12.75">
      <c r="A72" s="20" t="s">
        <v>65</v>
      </c>
      <c r="B72" s="21">
        <v>229</v>
      </c>
      <c r="C72" s="18" t="s">
        <v>1</v>
      </c>
      <c r="D72" s="18" t="s">
        <v>60</v>
      </c>
      <c r="E72" s="19">
        <v>199.2</v>
      </c>
    </row>
    <row r="73" spans="1:5" ht="12.75">
      <c r="A73" s="20" t="s">
        <v>66</v>
      </c>
      <c r="B73" s="21">
        <v>252.2</v>
      </c>
      <c r="C73" s="18" t="s">
        <v>1</v>
      </c>
      <c r="D73" s="18" t="s">
        <v>61</v>
      </c>
      <c r="E73" s="19">
        <v>212.5</v>
      </c>
    </row>
    <row r="74" spans="1:5" ht="12.75">
      <c r="A74" s="18" t="s">
        <v>58</v>
      </c>
      <c r="B74" s="19">
        <v>216</v>
      </c>
      <c r="C74" s="18" t="s">
        <v>1</v>
      </c>
      <c r="D74" s="20" t="s">
        <v>62</v>
      </c>
      <c r="E74" s="21">
        <v>267.5</v>
      </c>
    </row>
    <row r="75" spans="1:5" ht="12.75">
      <c r="A75" s="1"/>
      <c r="B75" s="8"/>
      <c r="C75" s="1"/>
      <c r="D75" s="1"/>
      <c r="E75" s="8"/>
    </row>
    <row r="76" spans="1:5" ht="12.75">
      <c r="A76" s="2" t="s">
        <v>11</v>
      </c>
      <c r="B76" s="9"/>
      <c r="C76" s="2"/>
      <c r="D76" s="2" t="s">
        <v>48</v>
      </c>
      <c r="E76" s="9"/>
    </row>
    <row r="77" spans="1:5" ht="12.75">
      <c r="A77" s="20" t="s">
        <v>57</v>
      </c>
      <c r="B77" s="21">
        <v>246.2</v>
      </c>
      <c r="C77" s="18" t="s">
        <v>1</v>
      </c>
      <c r="D77" s="18" t="s">
        <v>62</v>
      </c>
      <c r="E77" s="19">
        <v>195.7</v>
      </c>
    </row>
    <row r="78" spans="1:5" ht="12.75">
      <c r="A78" s="20" t="s">
        <v>59</v>
      </c>
      <c r="B78" s="21">
        <v>261.8</v>
      </c>
      <c r="C78" s="18" t="s">
        <v>1</v>
      </c>
      <c r="D78" s="18" t="s">
        <v>65</v>
      </c>
      <c r="E78" s="19">
        <v>196</v>
      </c>
    </row>
    <row r="79" spans="1:5" ht="12.75">
      <c r="A79" s="18" t="s">
        <v>60</v>
      </c>
      <c r="B79" s="19">
        <v>221.3</v>
      </c>
      <c r="C79" s="18" t="s">
        <v>1</v>
      </c>
      <c r="D79" s="20" t="s">
        <v>58</v>
      </c>
      <c r="E79" s="21">
        <v>296.5</v>
      </c>
    </row>
    <row r="80" spans="1:5" ht="12.75">
      <c r="A80" s="20" t="s">
        <v>64</v>
      </c>
      <c r="B80" s="21">
        <v>231.7</v>
      </c>
      <c r="C80" s="18" t="s">
        <v>1</v>
      </c>
      <c r="D80" s="18" t="s">
        <v>66</v>
      </c>
      <c r="E80" s="19">
        <v>176</v>
      </c>
    </row>
    <row r="81" spans="1:5" ht="12.75">
      <c r="A81" s="18" t="s">
        <v>63</v>
      </c>
      <c r="B81" s="19">
        <v>152.7</v>
      </c>
      <c r="C81" s="18" t="s">
        <v>1</v>
      </c>
      <c r="D81" s="20" t="s">
        <v>61</v>
      </c>
      <c r="E81" s="21">
        <v>280.7</v>
      </c>
    </row>
    <row r="82" spans="1:5" ht="12.75">
      <c r="A82" s="1"/>
      <c r="B82" s="8"/>
      <c r="C82" s="1"/>
      <c r="D82" s="1"/>
      <c r="E82" s="8"/>
    </row>
    <row r="83" spans="1:5" ht="12.75">
      <c r="A83" s="2" t="s">
        <v>12</v>
      </c>
      <c r="B83" s="9"/>
      <c r="C83" s="2"/>
      <c r="D83" s="2" t="s">
        <v>49</v>
      </c>
      <c r="E83" s="9"/>
    </row>
    <row r="84" spans="1:5" ht="12.75">
      <c r="A84" s="20" t="s">
        <v>65</v>
      </c>
      <c r="B84" s="21">
        <v>221.8</v>
      </c>
      <c r="C84" s="18" t="s">
        <v>1</v>
      </c>
      <c r="D84" s="18" t="s">
        <v>57</v>
      </c>
      <c r="E84" s="19">
        <v>193</v>
      </c>
    </row>
    <row r="85" spans="1:5" ht="12.75">
      <c r="A85" s="18" t="s">
        <v>58</v>
      </c>
      <c r="B85" s="19">
        <v>185.5</v>
      </c>
      <c r="C85" s="18" t="s">
        <v>1</v>
      </c>
      <c r="D85" s="20" t="s">
        <v>59</v>
      </c>
      <c r="E85" s="21">
        <v>307</v>
      </c>
    </row>
    <row r="86" spans="1:5" ht="12.75">
      <c r="A86" s="20" t="s">
        <v>66</v>
      </c>
      <c r="B86" s="21">
        <v>212.5</v>
      </c>
      <c r="C86" s="18" t="s">
        <v>1</v>
      </c>
      <c r="D86" s="18" t="s">
        <v>60</v>
      </c>
      <c r="E86" s="19">
        <v>197.2</v>
      </c>
    </row>
    <row r="87" spans="1:5" ht="12.75">
      <c r="A87" s="18" t="s">
        <v>64</v>
      </c>
      <c r="B87" s="19">
        <v>207.3</v>
      </c>
      <c r="C87" s="18" t="s">
        <v>1</v>
      </c>
      <c r="D87" s="20" t="s">
        <v>61</v>
      </c>
      <c r="E87" s="21">
        <v>310</v>
      </c>
    </row>
    <row r="88" spans="1:5" ht="12.75">
      <c r="A88" s="20" t="s">
        <v>62</v>
      </c>
      <c r="B88" s="21">
        <v>238.3</v>
      </c>
      <c r="C88" s="18" t="s">
        <v>1</v>
      </c>
      <c r="D88" s="18" t="s">
        <v>63</v>
      </c>
      <c r="E88" s="19">
        <v>201.5</v>
      </c>
    </row>
    <row r="89" spans="1:5" ht="12.75">
      <c r="A89" s="1"/>
      <c r="B89" s="8"/>
      <c r="C89" s="1"/>
      <c r="D89" s="1"/>
      <c r="E89" s="8"/>
    </row>
    <row r="90" spans="1:5" ht="12.75">
      <c r="A90" s="2" t="s">
        <v>13</v>
      </c>
      <c r="B90" s="9"/>
      <c r="C90" s="2"/>
      <c r="D90" s="2" t="s">
        <v>50</v>
      </c>
      <c r="E90" s="9"/>
    </row>
    <row r="91" spans="1:5" ht="12.75">
      <c r="A91" s="20" t="s">
        <v>57</v>
      </c>
      <c r="B91" s="21">
        <v>221</v>
      </c>
      <c r="C91" s="18" t="s">
        <v>1</v>
      </c>
      <c r="D91" s="18" t="s">
        <v>58</v>
      </c>
      <c r="E91" s="19">
        <v>205.8</v>
      </c>
    </row>
    <row r="92" spans="1:5" ht="12.75">
      <c r="A92" s="20" t="s">
        <v>59</v>
      </c>
      <c r="B92" s="21">
        <v>207.5</v>
      </c>
      <c r="C92" s="18" t="s">
        <v>1</v>
      </c>
      <c r="D92" s="18" t="s">
        <v>66</v>
      </c>
      <c r="E92" s="19">
        <v>204.8</v>
      </c>
    </row>
    <row r="93" spans="1:5" ht="12.75">
      <c r="A93" s="20" t="s">
        <v>60</v>
      </c>
      <c r="B93" s="21">
        <v>186.2</v>
      </c>
      <c r="C93" s="18" t="s">
        <v>1</v>
      </c>
      <c r="D93" s="18" t="s">
        <v>64</v>
      </c>
      <c r="E93" s="19">
        <v>172.5</v>
      </c>
    </row>
    <row r="94" spans="1:5" ht="12.75">
      <c r="A94" s="20" t="s">
        <v>61</v>
      </c>
      <c r="B94" s="21">
        <v>289.3</v>
      </c>
      <c r="C94" s="18" t="s">
        <v>1</v>
      </c>
      <c r="D94" s="18" t="s">
        <v>62</v>
      </c>
      <c r="E94" s="19">
        <v>247.2</v>
      </c>
    </row>
    <row r="95" spans="1:5" ht="12.75">
      <c r="A95" s="18" t="s">
        <v>63</v>
      </c>
      <c r="B95" s="19">
        <v>176</v>
      </c>
      <c r="C95" s="18" t="s">
        <v>1</v>
      </c>
      <c r="D95" s="20" t="s">
        <v>65</v>
      </c>
      <c r="E95" s="21">
        <v>231.8</v>
      </c>
    </row>
    <row r="96" spans="1:5" ht="12.75">
      <c r="A96" s="1"/>
      <c r="B96" s="8"/>
      <c r="C96" s="1"/>
      <c r="D96" s="1"/>
      <c r="E96" s="8"/>
    </row>
    <row r="97" spans="1:5" ht="12.75">
      <c r="A97" s="2" t="s">
        <v>14</v>
      </c>
      <c r="B97" s="9"/>
      <c r="C97" s="2"/>
      <c r="D97" s="2" t="s">
        <v>51</v>
      </c>
      <c r="E97" s="9"/>
    </row>
    <row r="98" spans="1:5" ht="12.75">
      <c r="A98" s="18" t="s">
        <v>66</v>
      </c>
      <c r="B98" s="19">
        <v>239.8</v>
      </c>
      <c r="C98" s="18" t="s">
        <v>1</v>
      </c>
      <c r="D98" s="20" t="s">
        <v>57</v>
      </c>
      <c r="E98" s="21">
        <v>263.8</v>
      </c>
    </row>
    <row r="99" spans="1:5" ht="12.75">
      <c r="A99" s="18" t="s">
        <v>62</v>
      </c>
      <c r="B99" s="19">
        <v>164.5</v>
      </c>
      <c r="C99" s="18" t="s">
        <v>1</v>
      </c>
      <c r="D99" s="20" t="s">
        <v>59</v>
      </c>
      <c r="E99" s="21">
        <v>235.5</v>
      </c>
    </row>
    <row r="100" spans="1:5" ht="12.75">
      <c r="A100" s="18" t="s">
        <v>63</v>
      </c>
      <c r="B100" s="19">
        <v>209.2</v>
      </c>
      <c r="C100" s="18" t="s">
        <v>1</v>
      </c>
      <c r="D100" s="20" t="s">
        <v>60</v>
      </c>
      <c r="E100" s="21">
        <v>297.5</v>
      </c>
    </row>
    <row r="101" spans="1:5" ht="12.75">
      <c r="A101" s="18" t="s">
        <v>65</v>
      </c>
      <c r="B101" s="19">
        <v>188.5</v>
      </c>
      <c r="C101" s="18" t="s">
        <v>1</v>
      </c>
      <c r="D101" s="20" t="s">
        <v>61</v>
      </c>
      <c r="E101" s="21">
        <v>195</v>
      </c>
    </row>
    <row r="102" spans="1:5" ht="12.75">
      <c r="A102" s="18" t="s">
        <v>58</v>
      </c>
      <c r="B102" s="19">
        <v>199.2</v>
      </c>
      <c r="C102" s="18" t="s">
        <v>1</v>
      </c>
      <c r="D102" s="20" t="s">
        <v>64</v>
      </c>
      <c r="E102" s="21">
        <v>205.5</v>
      </c>
    </row>
    <row r="104" spans="1:5" ht="12.75">
      <c r="A104" s="2" t="s">
        <v>15</v>
      </c>
      <c r="B104" s="9"/>
      <c r="C104" s="2"/>
      <c r="D104" s="2" t="s">
        <v>52</v>
      </c>
      <c r="E104" s="9"/>
    </row>
    <row r="105" spans="1:5" ht="12.75">
      <c r="A105" s="18" t="s">
        <v>59</v>
      </c>
      <c r="B105" s="19">
        <v>255.5</v>
      </c>
      <c r="C105" s="18" t="s">
        <v>1</v>
      </c>
      <c r="D105" s="30" t="s">
        <v>57</v>
      </c>
      <c r="E105" s="31">
        <v>314.5</v>
      </c>
    </row>
    <row r="106" spans="1:5" ht="12.75">
      <c r="A106" s="30" t="s">
        <v>61</v>
      </c>
      <c r="B106" s="31">
        <v>259.3</v>
      </c>
      <c r="C106" s="18" t="s">
        <v>1</v>
      </c>
      <c r="D106" s="18" t="s">
        <v>60</v>
      </c>
      <c r="E106" s="19">
        <v>231.2</v>
      </c>
    </row>
    <row r="107" spans="1:5" ht="12.75">
      <c r="A107" s="30" t="s">
        <v>63</v>
      </c>
      <c r="B107" s="31">
        <v>262.5</v>
      </c>
      <c r="C107" s="18" t="s">
        <v>1</v>
      </c>
      <c r="D107" s="18" t="s">
        <v>64</v>
      </c>
      <c r="E107" s="19">
        <v>211.7</v>
      </c>
    </row>
    <row r="108" spans="1:5" ht="12.75">
      <c r="A108" s="18" t="s">
        <v>65</v>
      </c>
      <c r="B108" s="19">
        <v>225.8</v>
      </c>
      <c r="C108" s="18" t="s">
        <v>1</v>
      </c>
      <c r="D108" s="30" t="s">
        <v>62</v>
      </c>
      <c r="E108" s="31">
        <v>233.5</v>
      </c>
    </row>
    <row r="109" spans="1:5" ht="12.75">
      <c r="A109" s="30" t="s">
        <v>66</v>
      </c>
      <c r="B109" s="31">
        <v>316.7</v>
      </c>
      <c r="C109" s="18" t="s">
        <v>1</v>
      </c>
      <c r="D109" s="18" t="s">
        <v>58</v>
      </c>
      <c r="E109" s="19">
        <v>232.5</v>
      </c>
    </row>
    <row r="110" spans="1:5" ht="12.75">
      <c r="A110" s="1"/>
      <c r="B110" s="8"/>
      <c r="C110" s="1"/>
      <c r="D110" s="1"/>
      <c r="E110" s="8"/>
    </row>
    <row r="111" spans="1:5" ht="12.75">
      <c r="A111" s="2" t="s">
        <v>16</v>
      </c>
      <c r="B111" s="9"/>
      <c r="C111" s="2"/>
      <c r="D111" s="2" t="s">
        <v>53</v>
      </c>
      <c r="E111" s="9"/>
    </row>
    <row r="112" spans="1:5" ht="12.75">
      <c r="A112" s="30" t="s">
        <v>57</v>
      </c>
      <c r="B112" s="31">
        <v>222</v>
      </c>
      <c r="C112" s="18" t="s">
        <v>1</v>
      </c>
      <c r="D112" s="18" t="s">
        <v>60</v>
      </c>
      <c r="E112" s="19">
        <v>180.8</v>
      </c>
    </row>
    <row r="113" spans="1:5" ht="12.75">
      <c r="A113" s="18" t="s">
        <v>59</v>
      </c>
      <c r="B113" s="19">
        <v>208.3</v>
      </c>
      <c r="C113" s="18" t="s">
        <v>1</v>
      </c>
      <c r="D113" s="30" t="s">
        <v>61</v>
      </c>
      <c r="E113" s="31">
        <v>248.8</v>
      </c>
    </row>
    <row r="114" spans="1:5" ht="12.75">
      <c r="A114" s="18" t="s">
        <v>64</v>
      </c>
      <c r="B114" s="19">
        <v>233.2</v>
      </c>
      <c r="C114" s="18" t="s">
        <v>1</v>
      </c>
      <c r="D114" s="30" t="s">
        <v>62</v>
      </c>
      <c r="E114" s="31">
        <v>298.7</v>
      </c>
    </row>
    <row r="115" spans="1:5" ht="12.75">
      <c r="A115" s="30" t="s">
        <v>63</v>
      </c>
      <c r="B115" s="31">
        <v>222.7</v>
      </c>
      <c r="C115" s="18" t="s">
        <v>1</v>
      </c>
      <c r="D115" s="18" t="s">
        <v>66</v>
      </c>
      <c r="E115" s="19">
        <v>145</v>
      </c>
    </row>
    <row r="116" spans="1:5" ht="12.75">
      <c r="A116" s="18" t="s">
        <v>65</v>
      </c>
      <c r="B116" s="19">
        <v>240.7</v>
      </c>
      <c r="C116" s="18" t="s">
        <v>1</v>
      </c>
      <c r="D116" s="30" t="s">
        <v>58</v>
      </c>
      <c r="E116" s="31">
        <v>242.3</v>
      </c>
    </row>
    <row r="117" spans="1:5" ht="12.75">
      <c r="A117" s="1"/>
      <c r="B117" s="8"/>
      <c r="C117" s="1"/>
      <c r="D117" s="1"/>
      <c r="E117" s="8"/>
    </row>
    <row r="118" spans="1:5" ht="12.75">
      <c r="A118" s="2" t="s">
        <v>17</v>
      </c>
      <c r="B118" s="9"/>
      <c r="C118" s="2"/>
      <c r="D118" s="2" t="s">
        <v>54</v>
      </c>
      <c r="E118" s="9"/>
    </row>
    <row r="119" spans="1:5" ht="12.75">
      <c r="A119" s="30" t="s">
        <v>61</v>
      </c>
      <c r="B119" s="31">
        <v>226</v>
      </c>
      <c r="C119" s="18" t="s">
        <v>1</v>
      </c>
      <c r="D119" s="18" t="s">
        <v>57</v>
      </c>
      <c r="E119" s="19">
        <v>224</v>
      </c>
    </row>
    <row r="120" spans="1:5" ht="12.75">
      <c r="A120" s="18" t="s">
        <v>60</v>
      </c>
      <c r="B120" s="19">
        <v>226.3</v>
      </c>
      <c r="C120" s="18" t="s">
        <v>1</v>
      </c>
      <c r="D120" s="30" t="s">
        <v>59</v>
      </c>
      <c r="E120" s="31">
        <v>266.8</v>
      </c>
    </row>
    <row r="121" spans="1:5" ht="12.75">
      <c r="A121" s="18" t="s">
        <v>65</v>
      </c>
      <c r="B121" s="19">
        <v>175.3</v>
      </c>
      <c r="C121" s="18" t="s">
        <v>1</v>
      </c>
      <c r="D121" s="30" t="s">
        <v>64</v>
      </c>
      <c r="E121" s="31">
        <v>216.2</v>
      </c>
    </row>
    <row r="122" spans="1:5" ht="12.75">
      <c r="A122" s="30" t="s">
        <v>58</v>
      </c>
      <c r="B122" s="31">
        <v>293.3</v>
      </c>
      <c r="C122" s="18" t="s">
        <v>1</v>
      </c>
      <c r="D122" s="18" t="s">
        <v>63</v>
      </c>
      <c r="E122" s="19">
        <v>209.8</v>
      </c>
    </row>
    <row r="123" spans="1:5" ht="12.75">
      <c r="A123" s="18" t="s">
        <v>66</v>
      </c>
      <c r="B123" s="19">
        <v>162.7</v>
      </c>
      <c r="C123" s="18" t="s">
        <v>1</v>
      </c>
      <c r="D123" s="30" t="s">
        <v>62</v>
      </c>
      <c r="E123" s="31">
        <v>208.8</v>
      </c>
    </row>
    <row r="124" spans="1:5" ht="12.75">
      <c r="A124" s="1"/>
      <c r="B124" s="8"/>
      <c r="C124" s="1"/>
      <c r="D124" s="1"/>
      <c r="E124" s="8"/>
    </row>
    <row r="125" spans="1:5" ht="12.75">
      <c r="A125" s="2" t="s">
        <v>18</v>
      </c>
      <c r="B125" s="9"/>
      <c r="C125" s="2"/>
      <c r="D125" s="2" t="s">
        <v>55</v>
      </c>
      <c r="E125" s="9"/>
    </row>
    <row r="126" spans="1:5" ht="12.75">
      <c r="A126" s="30" t="s">
        <v>57</v>
      </c>
      <c r="B126" s="31">
        <v>235</v>
      </c>
      <c r="C126" s="18" t="s">
        <v>1</v>
      </c>
      <c r="D126" s="18" t="s">
        <v>64</v>
      </c>
      <c r="E126" s="19">
        <v>166</v>
      </c>
    </row>
    <row r="127" spans="1:5" ht="12.75">
      <c r="A127" s="30" t="s">
        <v>59</v>
      </c>
      <c r="B127" s="31">
        <v>199.5</v>
      </c>
      <c r="C127" s="18" t="s">
        <v>1</v>
      </c>
      <c r="D127" s="18" t="s">
        <v>63</v>
      </c>
      <c r="E127" s="19">
        <v>150</v>
      </c>
    </row>
    <row r="128" spans="1:5" ht="12.75">
      <c r="A128" s="18" t="s">
        <v>60</v>
      </c>
      <c r="B128" s="19">
        <v>222.5</v>
      </c>
      <c r="C128" s="18" t="s">
        <v>1</v>
      </c>
      <c r="D128" s="30" t="s">
        <v>62</v>
      </c>
      <c r="E128" s="31">
        <v>304.7</v>
      </c>
    </row>
    <row r="129" spans="1:5" ht="12.75">
      <c r="A129" s="18" t="s">
        <v>65</v>
      </c>
      <c r="B129" s="19">
        <v>220.5</v>
      </c>
      <c r="C129" s="18" t="s">
        <v>1</v>
      </c>
      <c r="D129" s="30" t="s">
        <v>66</v>
      </c>
      <c r="E129" s="31">
        <v>276</v>
      </c>
    </row>
    <row r="130" spans="1:5" ht="12.75">
      <c r="A130" s="18" t="s">
        <v>58</v>
      </c>
      <c r="B130" s="19">
        <v>225.3</v>
      </c>
      <c r="C130" s="18" t="s">
        <v>1</v>
      </c>
      <c r="D130" s="30" t="s">
        <v>61</v>
      </c>
      <c r="E130" s="31">
        <v>263.3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JCB Computer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Brown</dc:creator>
  <cp:keywords/>
  <dc:description/>
  <cp:lastModifiedBy>Chad Brown</cp:lastModifiedBy>
  <dcterms:created xsi:type="dcterms:W3CDTF">2005-02-20T18:33:19Z</dcterms:created>
  <dcterms:modified xsi:type="dcterms:W3CDTF">2007-09-18T00:24:40Z</dcterms:modified>
  <cp:category/>
  <cp:version/>
  <cp:contentType/>
  <cp:contentStatus/>
</cp:coreProperties>
</file>