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35" windowHeight="12210" activeTab="17"/>
  </bookViews>
  <sheets>
    <sheet name="Overall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<sst xmlns="http://schemas.openxmlformats.org/spreadsheetml/2006/main" count="702" uniqueCount="365">
  <si>
    <t xml:space="preserve">PIT @ CLE </t>
  </si>
  <si>
    <t xml:space="preserve">TEN @ JAC </t>
  </si>
  <si>
    <t xml:space="preserve">NE @ NYJ </t>
  </si>
  <si>
    <t xml:space="preserve">ATL @ MIN </t>
  </si>
  <si>
    <t xml:space="preserve">NYG @ DAL </t>
  </si>
  <si>
    <t xml:space="preserve">BAL @ CIN </t>
  </si>
  <si>
    <t xml:space="preserve">ARI @ SF </t>
  </si>
  <si>
    <t>DATE</t>
  </si>
  <si>
    <t>TIME</t>
  </si>
  <si>
    <t>GAME</t>
  </si>
  <si>
    <t>WINNER</t>
  </si>
  <si>
    <t>POINTS</t>
  </si>
  <si>
    <t>TOTAL</t>
  </si>
  <si>
    <t xml:space="preserve">NO @ TB </t>
  </si>
  <si>
    <t xml:space="preserve">CIN @ CLE </t>
  </si>
  <si>
    <t xml:space="preserve">SF @ STL </t>
  </si>
  <si>
    <t xml:space="preserve">IND @ TEN </t>
  </si>
  <si>
    <t xml:space="preserve">SEA @ ARI </t>
  </si>
  <si>
    <t xml:space="preserve">MIN @ DET </t>
  </si>
  <si>
    <t xml:space="preserve">OAK @ DEN </t>
  </si>
  <si>
    <t xml:space="preserve">WAS @ PHI </t>
  </si>
  <si>
    <t>Week 3</t>
  </si>
  <si>
    <t xml:space="preserve">IND @ HOU </t>
  </si>
  <si>
    <t xml:space="preserve">MIA @ NYJ </t>
  </si>
  <si>
    <t xml:space="preserve">BUF @ NE </t>
  </si>
  <si>
    <t xml:space="preserve">JAC @ DEN </t>
  </si>
  <si>
    <t xml:space="preserve">CAR @ ATL </t>
  </si>
  <si>
    <t xml:space="preserve">NYG @ WAS </t>
  </si>
  <si>
    <t xml:space="preserve">OAK @ MIA </t>
  </si>
  <si>
    <t xml:space="preserve">CHI @ DET </t>
  </si>
  <si>
    <t xml:space="preserve">GB @ MIN </t>
  </si>
  <si>
    <t xml:space="preserve">BAL @ CLE </t>
  </si>
  <si>
    <t xml:space="preserve">NYJ @ BUF </t>
  </si>
  <si>
    <t xml:space="preserve">TB @ CAR </t>
  </si>
  <si>
    <t xml:space="preserve">SEA @ SF </t>
  </si>
  <si>
    <t xml:space="preserve">KC @ SD </t>
  </si>
  <si>
    <t xml:space="preserve">PHI @ NYG </t>
  </si>
  <si>
    <t xml:space="preserve">CAR @ NO </t>
  </si>
  <si>
    <t xml:space="preserve">MIA @ HOU </t>
  </si>
  <si>
    <t xml:space="preserve">ARI @ STL </t>
  </si>
  <si>
    <t xml:space="preserve">SD @ DEN </t>
  </si>
  <si>
    <t xml:space="preserve">CHI @ GB </t>
  </si>
  <si>
    <t xml:space="preserve">MIN @ CHI </t>
  </si>
  <si>
    <t xml:space="preserve">HOU @ JAC </t>
  </si>
  <si>
    <t xml:space="preserve">OAK @ SD </t>
  </si>
  <si>
    <t xml:space="preserve">TEN @ HOU </t>
  </si>
  <si>
    <t xml:space="preserve">ARI @ WAS </t>
  </si>
  <si>
    <t xml:space="preserve">SF @ NYG </t>
  </si>
  <si>
    <t xml:space="preserve">NE @ MIA </t>
  </si>
  <si>
    <t xml:space="preserve">TB @ DET </t>
  </si>
  <si>
    <t xml:space="preserve">ATL @ NO </t>
  </si>
  <si>
    <t xml:space="preserve">KC @ OAK </t>
  </si>
  <si>
    <t xml:space="preserve">STL @ SEA </t>
  </si>
  <si>
    <t xml:space="preserve">IND @ JAC </t>
  </si>
  <si>
    <t xml:space="preserve">PIT @ CIN </t>
  </si>
  <si>
    <t xml:space="preserve">DET @ CHI </t>
  </si>
  <si>
    <t xml:space="preserve">BUF @ NYJ </t>
  </si>
  <si>
    <t xml:space="preserve">NE @ IND </t>
  </si>
  <si>
    <t xml:space="preserve">HOU @ OAK </t>
  </si>
  <si>
    <t xml:space="preserve">DAL @ PHI </t>
  </si>
  <si>
    <t xml:space="preserve">BAL @ PIT </t>
  </si>
  <si>
    <t xml:space="preserve">JAC @ TEN </t>
  </si>
  <si>
    <t xml:space="preserve">MIN @ GB </t>
  </si>
  <si>
    <t xml:space="preserve">ATL @ CAR </t>
  </si>
  <si>
    <t xml:space="preserve">BUF @ MIA </t>
  </si>
  <si>
    <t xml:space="preserve">CLE @ PIT </t>
  </si>
  <si>
    <t xml:space="preserve">PHI @ WAS </t>
  </si>
  <si>
    <t xml:space="preserve">DEN @ KC </t>
  </si>
  <si>
    <t xml:space="preserve">CIN @ BAL </t>
  </si>
  <si>
    <t xml:space="preserve">DAL @ NYG </t>
  </si>
  <si>
    <t xml:space="preserve">IND @ SD </t>
  </si>
  <si>
    <t xml:space="preserve">SF @ SEA </t>
  </si>
  <si>
    <t xml:space="preserve">TB @ ATL </t>
  </si>
  <si>
    <t xml:space="preserve">CLE @ BAL </t>
  </si>
  <si>
    <t xml:space="preserve">NE @ BUF </t>
  </si>
  <si>
    <t xml:space="preserve">WAS @ DAL </t>
  </si>
  <si>
    <t xml:space="preserve">CAR @ GB </t>
  </si>
  <si>
    <t xml:space="preserve">STL @ SF </t>
  </si>
  <si>
    <t xml:space="preserve">GB @ DET </t>
  </si>
  <si>
    <t xml:space="preserve">HOU @ CLE </t>
  </si>
  <si>
    <t xml:space="preserve">TEN @ CIN </t>
  </si>
  <si>
    <t xml:space="preserve">NO @ CAR </t>
  </si>
  <si>
    <t xml:space="preserve">OAK @ KC </t>
  </si>
  <si>
    <t xml:space="preserve">SEA @ STL </t>
  </si>
  <si>
    <t xml:space="preserve">BUF @ JAC </t>
  </si>
  <si>
    <t xml:space="preserve">SF @ ARI </t>
  </si>
  <si>
    <t xml:space="preserve">SD @ KC </t>
  </si>
  <si>
    <t xml:space="preserve">TB @ NO </t>
  </si>
  <si>
    <t xml:space="preserve">JAC @ IND </t>
  </si>
  <si>
    <t xml:space="preserve">HOU @ TEN </t>
  </si>
  <si>
    <t xml:space="preserve">NYJ @ MIA </t>
  </si>
  <si>
    <t xml:space="preserve">DET @ MIN </t>
  </si>
  <si>
    <t xml:space="preserve">DEN @ OAK </t>
  </si>
  <si>
    <t xml:space="preserve">CIN @ PIT </t>
  </si>
  <si>
    <t xml:space="preserve">PIT @ NE </t>
  </si>
  <si>
    <t xml:space="preserve">MIA @ BUF </t>
  </si>
  <si>
    <t xml:space="preserve">NYG @ PHI </t>
  </si>
  <si>
    <t xml:space="preserve">ARI @ SEA </t>
  </si>
  <si>
    <t xml:space="preserve">KC @ DEN </t>
  </si>
  <si>
    <t xml:space="preserve">NO @ ATL </t>
  </si>
  <si>
    <t xml:space="preserve">ATL @ TB </t>
  </si>
  <si>
    <t xml:space="preserve">NYJ @ NE </t>
  </si>
  <si>
    <t xml:space="preserve">TEN @ KC </t>
  </si>
  <si>
    <t xml:space="preserve">BAL @ MIA </t>
  </si>
  <si>
    <t xml:space="preserve">PHI @ DAL </t>
  </si>
  <si>
    <t xml:space="preserve">CHI @ MIN </t>
  </si>
  <si>
    <t xml:space="preserve">MIA @ NE </t>
  </si>
  <si>
    <t xml:space="preserve">GB @ CHI </t>
  </si>
  <si>
    <t xml:space="preserve">CLE @ CIN </t>
  </si>
  <si>
    <t xml:space="preserve">HOU @ IND </t>
  </si>
  <si>
    <t xml:space="preserve">NYJ @ TEN </t>
  </si>
  <si>
    <t xml:space="preserve">DEN @ SD </t>
  </si>
  <si>
    <t xml:space="preserve">TEN @ IND </t>
  </si>
  <si>
    <t xml:space="preserve">JAC @ HOU </t>
  </si>
  <si>
    <t xml:space="preserve">DET @ GB </t>
  </si>
  <si>
    <t xml:space="preserve">NO @ CHI </t>
  </si>
  <si>
    <t xml:space="preserve">DAL @ WAS </t>
  </si>
  <si>
    <t xml:space="preserve">CAR @ TB </t>
  </si>
  <si>
    <t xml:space="preserve">PIT @ BAL </t>
  </si>
  <si>
    <t xml:space="preserve">SD @ OAK </t>
  </si>
  <si>
    <t xml:space="preserve">STL @ ARI </t>
  </si>
  <si>
    <t xml:space="preserve">KC @ NYJ </t>
  </si>
  <si>
    <t>Week 1</t>
  </si>
  <si>
    <t>Total</t>
  </si>
  <si>
    <t>Week 2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</si>
  <si>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</si>
  <si>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</si>
  <si>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</si>
  <si>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</si>
  <si>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</si>
  <si>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</si>
  <si>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</si>
  <si>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</si>
  <si>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</si>
  <si>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Overall Total</t>
  </si>
  <si>
    <t>Week 13</t>
  </si>
  <si>
    <t>Week 14</t>
  </si>
  <si>
    <t>Week 15</t>
  </si>
  <si>
    <t>Week 16</t>
  </si>
  <si>
    <t>Week 17</t>
  </si>
  <si>
    <t xml:space="preserve">Thu, Sep 04  </t>
  </si>
  <si>
    <t xml:space="preserve">Sun, Sep 07 </t>
  </si>
  <si>
    <t xml:space="preserve">SEA @ BUF </t>
  </si>
  <si>
    <t xml:space="preserve">HOU @ PIT </t>
  </si>
  <si>
    <t xml:space="preserve">DET @ ATL </t>
  </si>
  <si>
    <t xml:space="preserve">KC @ NE </t>
  </si>
  <si>
    <t xml:space="preserve">STL @ PHI </t>
  </si>
  <si>
    <t xml:space="preserve">CAR @ SD </t>
  </si>
  <si>
    <t xml:space="preserve">DAL @ CLE </t>
  </si>
  <si>
    <t xml:space="preserve">CHI @ IND </t>
  </si>
  <si>
    <t xml:space="preserve">Mon, Sep 08 </t>
  </si>
  <si>
    <t>WAS @ NYG</t>
  </si>
  <si>
    <t xml:space="preserve">Sun, Sep 14  </t>
  </si>
  <si>
    <t xml:space="preserve">NYG @ STL </t>
  </si>
  <si>
    <t xml:space="preserve">NO @ WAS </t>
  </si>
  <si>
    <t xml:space="preserve">CHI @ CAR </t>
  </si>
  <si>
    <t xml:space="preserve">IND @ MIN </t>
  </si>
  <si>
    <t xml:space="preserve">BAL @ HOU </t>
  </si>
  <si>
    <t xml:space="preserve">MIA @ ARI </t>
  </si>
  <si>
    <t xml:space="preserve">Mon, Sep 15 </t>
  </si>
  <si>
    <t xml:space="preserve">Sun, Sep 21  </t>
  </si>
  <si>
    <t xml:space="preserve">CIN @ NYG </t>
  </si>
  <si>
    <t xml:space="preserve">KC @ ATL </t>
  </si>
  <si>
    <t xml:space="preserve">OAK @ BUF </t>
  </si>
  <si>
    <t xml:space="preserve">TB @ CHI </t>
  </si>
  <si>
    <t xml:space="preserve">CAR @ MIN </t>
  </si>
  <si>
    <t xml:space="preserve">DET @ SF </t>
  </si>
  <si>
    <t xml:space="preserve">NO @ DEN </t>
  </si>
  <si>
    <t xml:space="preserve">PIT @ PHI </t>
  </si>
  <si>
    <t xml:space="preserve">DAL @ GB </t>
  </si>
  <si>
    <t xml:space="preserve">Mon, Sep 22 </t>
  </si>
  <si>
    <t xml:space="preserve">NYJ @ SD </t>
  </si>
  <si>
    <t xml:space="preserve">Sun, Sep 28  </t>
  </si>
  <si>
    <t xml:space="preserve">SF @ NO </t>
  </si>
  <si>
    <t xml:space="preserve">GB @ TB </t>
  </si>
  <si>
    <t xml:space="preserve">MIN @ TEN </t>
  </si>
  <si>
    <t xml:space="preserve">ARI @ NYJ </t>
  </si>
  <si>
    <t xml:space="preserve">BUF @ STL </t>
  </si>
  <si>
    <t xml:space="preserve">PHI @ CHI </t>
  </si>
  <si>
    <t xml:space="preserve">Mon, Sep 29 </t>
  </si>
  <si>
    <t xml:space="preserve">Byes: Lions, Colts, Dolphins, Patriots, Giants, Seahawks </t>
  </si>
  <si>
    <t xml:space="preserve">Sun, Oct 05  </t>
  </si>
  <si>
    <t xml:space="preserve">TEN @ BAL </t>
  </si>
  <si>
    <t xml:space="preserve">SD @ MIA </t>
  </si>
  <si>
    <t xml:space="preserve">ATL @ GB </t>
  </si>
  <si>
    <t xml:space="preserve">KC @ CAR </t>
  </si>
  <si>
    <t xml:space="preserve">SEA @ NYG </t>
  </si>
  <si>
    <t xml:space="preserve">TB @ DEN </t>
  </si>
  <si>
    <t xml:space="preserve">BUF @ ARI </t>
  </si>
  <si>
    <t xml:space="preserve">NE @ SF </t>
  </si>
  <si>
    <t xml:space="preserve">CIN @ DAL </t>
  </si>
  <si>
    <t xml:space="preserve">PIT @ JAC </t>
  </si>
  <si>
    <t xml:space="preserve">Mon, Oct 06 </t>
  </si>
  <si>
    <t xml:space="preserve">MIN @ NO </t>
  </si>
  <si>
    <t xml:space="preserve">Byes: Browns, Jets, Raiders, Rams </t>
  </si>
  <si>
    <t xml:space="preserve">Sun, Oct 12  </t>
  </si>
  <si>
    <t xml:space="preserve">CIN @ NYJ </t>
  </si>
  <si>
    <t xml:space="preserve">CHI @ ATL </t>
  </si>
  <si>
    <t xml:space="preserve">BAL @ IND </t>
  </si>
  <si>
    <t xml:space="preserve">STL @ WAS </t>
  </si>
  <si>
    <t xml:space="preserve">OAK @ NO </t>
  </si>
  <si>
    <t xml:space="preserve">GB @ SEA </t>
  </si>
  <si>
    <t xml:space="preserve">DAL @ ARI </t>
  </si>
  <si>
    <t xml:space="preserve">PHI @ SF </t>
  </si>
  <si>
    <t xml:space="preserve">NE @ SD </t>
  </si>
  <si>
    <t xml:space="preserve">Mon, Oct 13 </t>
  </si>
  <si>
    <t xml:space="preserve">NYG @ CLE </t>
  </si>
  <si>
    <t xml:space="preserve">Byes: Bills, Chiefs, Steelers, Titans </t>
  </si>
  <si>
    <t xml:space="preserve">Sun, Oct 19  </t>
  </si>
  <si>
    <t xml:space="preserve">DAL @ STL </t>
  </si>
  <si>
    <t xml:space="preserve">SD @ BUF </t>
  </si>
  <si>
    <t xml:space="preserve">DET @ HOU </t>
  </si>
  <si>
    <t xml:space="preserve">IND @ GB </t>
  </si>
  <si>
    <t xml:space="preserve">CLE @ WAS </t>
  </si>
  <si>
    <t xml:space="preserve">NYJ @ OAK </t>
  </si>
  <si>
    <t xml:space="preserve">SEA @ TB </t>
  </si>
  <si>
    <t xml:space="preserve">Mon, Oct 20 </t>
  </si>
  <si>
    <t xml:space="preserve">DEN @ NE </t>
  </si>
  <si>
    <t xml:space="preserve">Byes: Cardinals, Falcons, Jaguars, Eagles </t>
  </si>
  <si>
    <t xml:space="preserve">Sun, Oct 26  </t>
  </si>
  <si>
    <t xml:space="preserve">ATL @ PHI </t>
  </si>
  <si>
    <t xml:space="preserve">ARI @ CAR </t>
  </si>
  <si>
    <t xml:space="preserve">SD @ NO </t>
  </si>
  <si>
    <t xml:space="preserve">TB @ DAL </t>
  </si>
  <si>
    <t xml:space="preserve">OAK @ BAL </t>
  </si>
  <si>
    <t xml:space="preserve">WAS @ DET </t>
  </si>
  <si>
    <t xml:space="preserve">STL @ NE </t>
  </si>
  <si>
    <t xml:space="preserve">CLE @ JAC </t>
  </si>
  <si>
    <t xml:space="preserve">NYG @ PIT </t>
  </si>
  <si>
    <t xml:space="preserve">Mon, Oct 27 </t>
  </si>
  <si>
    <t xml:space="preserve">Sun, Nov 02  </t>
  </si>
  <si>
    <t xml:space="preserve">GB @ TEN </t>
  </si>
  <si>
    <t xml:space="preserve">JAC @ CIN </t>
  </si>
  <si>
    <t xml:space="preserve">TB @ KC </t>
  </si>
  <si>
    <t xml:space="preserve">HOU @ MIN </t>
  </si>
  <si>
    <t xml:space="preserve">MIA @ DEN </t>
  </si>
  <si>
    <t xml:space="preserve">ATL @ OAK </t>
  </si>
  <si>
    <t xml:space="preserve">PHI @ SEA </t>
  </si>
  <si>
    <t xml:space="preserve">Mon, Nov 03 </t>
  </si>
  <si>
    <t xml:space="preserve">PIT @ WAS </t>
  </si>
  <si>
    <t xml:space="preserve">Byes: Panthers, Saints, Chargers, 49ers </t>
  </si>
  <si>
    <t xml:space="preserve">Thu, Nov 06  </t>
  </si>
  <si>
    <t xml:space="preserve">DEN @ CLE </t>
  </si>
  <si>
    <t xml:space="preserve">Sun, Nov 09 </t>
  </si>
  <si>
    <t xml:space="preserve">TEN @ CHI </t>
  </si>
  <si>
    <t xml:space="preserve">STL @ NYJ </t>
  </si>
  <si>
    <t xml:space="preserve">JAC @ DET </t>
  </si>
  <si>
    <t xml:space="preserve">SEA @ MIA </t>
  </si>
  <si>
    <t xml:space="preserve">CAR @ OAK </t>
  </si>
  <si>
    <t xml:space="preserve">IND @ PIT </t>
  </si>
  <si>
    <t xml:space="preserve">Mon, Nov 10 </t>
  </si>
  <si>
    <t xml:space="preserve">Thu, Nov 13  </t>
  </si>
  <si>
    <t xml:space="preserve">Sun, Nov 16 </t>
  </si>
  <si>
    <t xml:space="preserve">PHI @ CIN </t>
  </si>
  <si>
    <t xml:space="preserve">DET @ CAR </t>
  </si>
  <si>
    <t xml:space="preserve">DEN @ ATL </t>
  </si>
  <si>
    <t xml:space="preserve">NO @ KC </t>
  </si>
  <si>
    <t xml:space="preserve">MIN @ TB </t>
  </si>
  <si>
    <t xml:space="preserve">BAL @ NYG </t>
  </si>
  <si>
    <t xml:space="preserve">SD @ PIT </t>
  </si>
  <si>
    <t xml:space="preserve">Mon, Nov 17 </t>
  </si>
  <si>
    <t xml:space="preserve">CLE @ BUF </t>
  </si>
  <si>
    <t xml:space="preserve">Thu, Nov 20  </t>
  </si>
  <si>
    <t xml:space="preserve">Sun, Nov 23 </t>
  </si>
  <si>
    <t xml:space="preserve">CHI @ STL </t>
  </si>
  <si>
    <t xml:space="preserve">PHI @ BAL </t>
  </si>
  <si>
    <t xml:space="preserve">MIN @ JAC </t>
  </si>
  <si>
    <t xml:space="preserve">BUF @ KC </t>
  </si>
  <si>
    <t xml:space="preserve">SF @ DAL </t>
  </si>
  <si>
    <t xml:space="preserve">NYG @ ARI </t>
  </si>
  <si>
    <t xml:space="preserve">WAS @ SEA </t>
  </si>
  <si>
    <t xml:space="preserve">Mon, Nov 24 </t>
  </si>
  <si>
    <t xml:space="preserve">GB @ NO </t>
  </si>
  <si>
    <t xml:space="preserve">Thu, Nov 27  </t>
  </si>
  <si>
    <t xml:space="preserve">TEN @ DET </t>
  </si>
  <si>
    <t xml:space="preserve">SEA @ DAL </t>
  </si>
  <si>
    <t xml:space="preserve">ARI @ PHI </t>
  </si>
  <si>
    <t xml:space="preserve">Sun, Nov 30 </t>
  </si>
  <si>
    <t xml:space="preserve">DEN @ NYJ </t>
  </si>
  <si>
    <t xml:space="preserve">IND @ CLE </t>
  </si>
  <si>
    <t xml:space="preserve">SF @ BUF </t>
  </si>
  <si>
    <t xml:space="preserve">MIA @ STL </t>
  </si>
  <si>
    <t xml:space="preserve">ATL @ SD </t>
  </si>
  <si>
    <t xml:space="preserve">Mon, Dec 01 </t>
  </si>
  <si>
    <t xml:space="preserve">Thu, Dec 04  </t>
  </si>
  <si>
    <t xml:space="preserve">Sun, Dec 07 </t>
  </si>
  <si>
    <t xml:space="preserve">WAS @ BAL </t>
  </si>
  <si>
    <t xml:space="preserve">JAC @ CHI </t>
  </si>
  <si>
    <t xml:space="preserve">HOU @ GB </t>
  </si>
  <si>
    <t xml:space="preserve">CLE @ TEN </t>
  </si>
  <si>
    <t xml:space="preserve">CIN @ IND </t>
  </si>
  <si>
    <t xml:space="preserve">NYJ @ SF </t>
  </si>
  <si>
    <t xml:space="preserve">DAL @ PIT </t>
  </si>
  <si>
    <t xml:space="preserve">NE @ SEA </t>
  </si>
  <si>
    <t xml:space="preserve">Mon, Dec 08 </t>
  </si>
  <si>
    <t xml:space="preserve">Thu, Dec 11  </t>
  </si>
  <si>
    <t xml:space="preserve">Sun, Dec 14 </t>
  </si>
  <si>
    <t xml:space="preserve">DET @ IND </t>
  </si>
  <si>
    <t xml:space="preserve">WAS @ CIN </t>
  </si>
  <si>
    <t xml:space="preserve">GB @ JAC </t>
  </si>
  <si>
    <t xml:space="preserve">SF @ MIA </t>
  </si>
  <si>
    <t xml:space="preserve">DEN @ CAR </t>
  </si>
  <si>
    <t xml:space="preserve">MIN @ ARI </t>
  </si>
  <si>
    <t xml:space="preserve">NE @ OAK </t>
  </si>
  <si>
    <t xml:space="preserve">Mon, Dec 15 </t>
  </si>
  <si>
    <t xml:space="preserve">CLE @ PHI </t>
  </si>
  <si>
    <t xml:space="preserve">Thu, Dec 18  </t>
  </si>
  <si>
    <t xml:space="preserve">Sat, Dec 20 </t>
  </si>
  <si>
    <t xml:space="preserve">BAL @ DAL </t>
  </si>
  <si>
    <t xml:space="preserve">Sun, Dec 21 </t>
  </si>
  <si>
    <t xml:space="preserve">PIT @ TEN </t>
  </si>
  <si>
    <t xml:space="preserve">MIA @ KC </t>
  </si>
  <si>
    <t xml:space="preserve">CAR @ NYG </t>
  </si>
  <si>
    <t xml:space="preserve">NO @ DET </t>
  </si>
  <si>
    <t xml:space="preserve">ARI @ NE </t>
  </si>
  <si>
    <t xml:space="preserve">NYJ @ SEA </t>
  </si>
  <si>
    <t xml:space="preserve">BUF @ DEN </t>
  </si>
  <si>
    <t xml:space="preserve">SD @ TB </t>
  </si>
  <si>
    <t xml:space="preserve">Mon, Dec 22 </t>
  </si>
  <si>
    <t xml:space="preserve">Sun, Dec 28  </t>
  </si>
  <si>
    <t xml:space="preserve">JAC @ BAL </t>
  </si>
  <si>
    <t xml:space="preserve">NYG @ MIN </t>
  </si>
  <si>
    <t xml:space="preserve">OAK @ TB </t>
  </si>
  <si>
    <t xml:space="preserve">CHI @ HOU </t>
  </si>
  <si>
    <t xml:space="preserve">STL @ ATL </t>
  </si>
  <si>
    <t xml:space="preserve">KC @ CIN </t>
  </si>
  <si>
    <t xml:space="preserve">WAS @ SF </t>
  </si>
  <si>
    <t>Brown - 2008 NFL Pick Totals</t>
  </si>
  <si>
    <t>NE</t>
  </si>
  <si>
    <t>NYG</t>
  </si>
  <si>
    <t>NYJ</t>
  </si>
  <si>
    <t>DEN</t>
  </si>
  <si>
    <t>GB</t>
  </si>
  <si>
    <t>IND</t>
  </si>
  <si>
    <t>DAL</t>
  </si>
  <si>
    <t>SD</t>
  </si>
  <si>
    <t>ARI</t>
  </si>
  <si>
    <t>PHI</t>
  </si>
  <si>
    <t>CIN</t>
  </si>
  <si>
    <t>DET</t>
  </si>
  <si>
    <t>JAC</t>
  </si>
  <si>
    <t>PIT</t>
  </si>
  <si>
    <t>NO</t>
  </si>
  <si>
    <t>SEA</t>
  </si>
  <si>
    <t>KC</t>
  </si>
  <si>
    <t>CAR</t>
  </si>
  <si>
    <t>TB</t>
  </si>
  <si>
    <t>BYE</t>
  </si>
  <si>
    <t>Bye:  HOU, BAL</t>
  </si>
  <si>
    <t>CIN @ HOU</t>
  </si>
  <si>
    <t>BAL @ HOU</t>
  </si>
  <si>
    <t xml:space="preserve">Byes: Cowboys, Buccaneers, Redskins </t>
  </si>
  <si>
    <t>BUF</t>
  </si>
  <si>
    <t>WAS</t>
  </si>
  <si>
    <t>ATL</t>
  </si>
  <si>
    <t>CHI</t>
  </si>
  <si>
    <t>TEN</t>
  </si>
  <si>
    <t>MIN</t>
  </si>
  <si>
    <t>BAL</t>
  </si>
  <si>
    <t>SF</t>
  </si>
  <si>
    <t>HOU</t>
  </si>
  <si>
    <t>MIA</t>
  </si>
  <si>
    <t xml:space="preserve">Byes: Bears, Broncos, Packers, Vikings </t>
  </si>
  <si>
    <t>CLE</t>
  </si>
  <si>
    <t>OAK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</si>
</sst>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2.28125" style="0" bestFit="1" customWidth="1"/>
    <col min="2" max="2" width="9.140625" style="3" customWidth="1"/>
  </cols>
  <sheetData>
    <row r="1" ht="15">
      <c r="A1" t="s">
        <v>327</v>
      </c>
    </row>
    <row r="3" spans="1:2" ht="15">
      <c r="A3" t="str">
        <f>1!E19</f>
        <v>Week 1</v>
      </c>
      <c r="B3" s="2">
        <f>1!H19</f>
        <v>38</v>
      </c>
    </row>
    <row r="4" spans="1:2" ht="15">
      <c r="A4" t="str">
        <f>2!E19</f>
        <v>Week 2</v>
      </c>
      <c r="B4" s="2">
        <f>2!H19</f>
        <v>42</v>
      </c>
    </row>
    <row r="5" spans="1:2" ht="15">
      <c r="A5" t="str">
        <f>3!E19</f>
        <v>Week 3</v>
      </c>
      <c r="B5" s="2">
        <f>3!H19</f>
        <v>74</v>
      </c>
    </row>
    <row r="6" spans="1:2" ht="15">
      <c r="A6" t="str">
        <f>4!E17</f>
        <v>Week 4</v>
      </c>
      <c r="B6" s="2">
        <f>4!H17</f>
        <v>25</v>
      </c>
    </row>
    <row r="7" spans="1:2" ht="15">
      <c r="A7" t="str">
        <f>5!E18</f>
        <v>Week 5</v>
      </c>
      <c r="B7" s="2">
        <f>5!H18</f>
        <v>31</v>
      </c>
    </row>
    <row r="8" spans="1:2" ht="15">
      <c r="A8" t="str">
        <f>6!E18</f>
        <v>Week 6</v>
      </c>
      <c r="B8" s="2">
        <f>6!H18</f>
        <v>19</v>
      </c>
    </row>
    <row r="9" spans="1:2" ht="15">
      <c r="A9" t="str">
        <f>7!E18</f>
        <v>Week 7</v>
      </c>
      <c r="B9" s="2">
        <f>7!H18</f>
        <v>63</v>
      </c>
    </row>
    <row r="10" spans="1:2" ht="15">
      <c r="A10" t="str">
        <f>8!E18</f>
        <v>Week 8</v>
      </c>
      <c r="B10" s="2">
        <f>8!H18</f>
        <v>59</v>
      </c>
    </row>
    <row r="11" spans="1:2" ht="15">
      <c r="A11" t="str">
        <f>9!E18</f>
        <v>Week 9</v>
      </c>
      <c r="B11" s="2">
        <f>9!H18</f>
        <v>43</v>
      </c>
    </row>
    <row r="12" spans="1:2" ht="15">
      <c r="A12" t="str">
        <f>'10'!E18</f>
        <v>Week 10</v>
      </c>
      <c r="B12" s="2">
        <f>'10'!H18</f>
        <v>83</v>
      </c>
    </row>
    <row r="13" spans="1:2" ht="15">
      <c r="A13" t="str">
        <f>'11'!E19</f>
        <v>Week 11</v>
      </c>
      <c r="B13" s="2">
        <f>'11'!H19</f>
        <v>85</v>
      </c>
    </row>
    <row r="14" spans="1:2" ht="15">
      <c r="A14" t="str">
        <f>'12'!E19</f>
        <v>Week 12</v>
      </c>
      <c r="B14" s="2">
        <f>'12'!H19</f>
        <v>54</v>
      </c>
    </row>
    <row r="15" spans="1:2" ht="15">
      <c r="A15" t="str">
        <f>'13'!E19</f>
        <v>Week 13</v>
      </c>
      <c r="B15" s="2">
        <f>'13'!H19</f>
        <v>36</v>
      </c>
    </row>
    <row r="16" spans="1:2" ht="15">
      <c r="A16" t="str">
        <f>'14'!E19</f>
        <v>Week 14</v>
      </c>
      <c r="B16" s="2">
        <f>'14'!H19</f>
        <v>84</v>
      </c>
    </row>
    <row r="17" spans="1:2" ht="15">
      <c r="A17" t="str">
        <f>'15'!E19</f>
        <v>Week 15</v>
      </c>
      <c r="B17" s="2">
        <f>'15'!H19</f>
        <v>68</v>
      </c>
    </row>
    <row r="18" spans="1:2" ht="15">
      <c r="A18" t="str">
        <f>'16'!E19</f>
        <v>Week 16</v>
      </c>
      <c r="B18" s="2">
        <f>'16'!H19</f>
        <v>10</v>
      </c>
    </row>
    <row r="19" spans="1:2" ht="15">
      <c r="A19" t="str">
        <f>'17'!E19</f>
        <v>Week 17</v>
      </c>
      <c r="B19" s="2">
        <f>'17'!H19</f>
        <v>83</v>
      </c>
    </row>
    <row r="21" spans="1:2" ht="15">
      <c r="A21" t="s">
        <v>134</v>
      </c>
      <c r="B21" s="2">
        <f>SUM(B3:B19)</f>
        <v>897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6.00390625" style="0" bestFit="1" customWidth="1"/>
    <col min="2" max="2" width="12.00390625" style="0" bestFit="1" customWidth="1"/>
    <col min="3" max="3" width="7.8515625" style="0" bestFit="1" customWidth="1"/>
    <col min="4" max="4" width="4.57421875" style="0" customWidth="1"/>
    <col min="5" max="6" width="9.140625" style="3" customWidth="1"/>
    <col min="7" max="7" width="4.421875" style="0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230</v>
      </c>
      <c r="B2" t="s">
        <v>231</v>
      </c>
      <c r="C2" s="1">
        <v>0.5416666666666666</v>
      </c>
      <c r="E2" s="3" t="s">
        <v>356</v>
      </c>
      <c r="F2" s="3">
        <v>8</v>
      </c>
      <c r="H2" s="2">
        <v>8</v>
      </c>
    </row>
    <row r="3" spans="2:8" ht="15">
      <c r="B3" t="s">
        <v>232</v>
      </c>
      <c r="C3" s="1">
        <v>0.5416666666666666</v>
      </c>
      <c r="E3" s="3" t="s">
        <v>340</v>
      </c>
      <c r="F3" s="3">
        <v>12</v>
      </c>
      <c r="H3" s="2">
        <v>-12</v>
      </c>
    </row>
    <row r="4" spans="2:8" ht="15">
      <c r="B4" t="s">
        <v>233</v>
      </c>
      <c r="C4" s="1">
        <v>0.5416666666666666</v>
      </c>
      <c r="E4" s="3" t="s">
        <v>346</v>
      </c>
      <c r="F4" s="3">
        <v>13</v>
      </c>
      <c r="H4" s="2">
        <v>13</v>
      </c>
    </row>
    <row r="5" spans="2:8" ht="15">
      <c r="B5" t="s">
        <v>39</v>
      </c>
      <c r="C5" s="1">
        <v>0.5416666666666666</v>
      </c>
      <c r="E5" s="3" t="s">
        <v>336</v>
      </c>
      <c r="F5" s="3">
        <v>6</v>
      </c>
      <c r="H5" s="2">
        <v>6</v>
      </c>
    </row>
    <row r="6" spans="2:8" ht="15">
      <c r="B6" t="s">
        <v>234</v>
      </c>
      <c r="C6" s="1">
        <v>0.5416666666666666</v>
      </c>
      <c r="E6" s="3" t="s">
        <v>360</v>
      </c>
      <c r="F6" s="3">
        <v>2</v>
      </c>
      <c r="H6" s="2">
        <v>-2</v>
      </c>
    </row>
    <row r="7" spans="2:8" ht="15">
      <c r="B7" t="s">
        <v>31</v>
      </c>
      <c r="C7" s="1">
        <v>0.5416666666666666</v>
      </c>
      <c r="E7" s="3" t="s">
        <v>363</v>
      </c>
      <c r="F7" s="3">
        <v>3</v>
      </c>
      <c r="H7" s="2">
        <v>-3</v>
      </c>
    </row>
    <row r="8" spans="2:8" ht="15">
      <c r="B8" t="s">
        <v>55</v>
      </c>
      <c r="C8" s="1">
        <v>0.5416666666666666</v>
      </c>
      <c r="E8" s="3" t="s">
        <v>355</v>
      </c>
      <c r="F8" s="3">
        <v>14</v>
      </c>
      <c r="H8" s="2">
        <v>14</v>
      </c>
    </row>
    <row r="9" spans="2:8" ht="15">
      <c r="B9" t="s">
        <v>32</v>
      </c>
      <c r="C9" s="1">
        <v>0.5416666666666666</v>
      </c>
      <c r="E9" s="3" t="s">
        <v>352</v>
      </c>
      <c r="F9" s="3">
        <v>9</v>
      </c>
      <c r="H9" s="2">
        <v>-9</v>
      </c>
    </row>
    <row r="10" spans="2:8" ht="15">
      <c r="B10" t="s">
        <v>235</v>
      </c>
      <c r="C10" s="1">
        <v>0.6701388888888888</v>
      </c>
      <c r="E10" s="3" t="s">
        <v>331</v>
      </c>
      <c r="F10" s="3">
        <v>5</v>
      </c>
      <c r="H10" s="2">
        <v>-5</v>
      </c>
    </row>
    <row r="11" spans="2:8" ht="15">
      <c r="B11" t="s">
        <v>236</v>
      </c>
      <c r="C11" s="1">
        <v>0.6770833333333334</v>
      </c>
      <c r="E11" s="3" t="s">
        <v>354</v>
      </c>
      <c r="F11" s="3">
        <v>4</v>
      </c>
      <c r="H11" s="2">
        <v>4</v>
      </c>
    </row>
    <row r="12" spans="2:8" ht="15">
      <c r="B12" t="s">
        <v>69</v>
      </c>
      <c r="C12" s="1">
        <v>0.6770833333333334</v>
      </c>
      <c r="E12" s="3" t="s">
        <v>329</v>
      </c>
      <c r="F12" s="3">
        <v>11</v>
      </c>
      <c r="H12" s="2">
        <v>11</v>
      </c>
    </row>
    <row r="13" spans="2:8" ht="15">
      <c r="B13" t="s">
        <v>237</v>
      </c>
      <c r="C13" s="1">
        <v>0.6770833333333334</v>
      </c>
      <c r="E13" s="3" t="s">
        <v>337</v>
      </c>
      <c r="F13" s="3">
        <v>10</v>
      </c>
      <c r="H13" s="2">
        <v>10</v>
      </c>
    </row>
    <row r="14" spans="2:8" ht="15">
      <c r="B14" t="s">
        <v>57</v>
      </c>
      <c r="C14" s="1">
        <v>0.84375</v>
      </c>
      <c r="E14" s="3" t="s">
        <v>333</v>
      </c>
      <c r="F14" s="3">
        <v>7</v>
      </c>
      <c r="H14" s="2">
        <v>7</v>
      </c>
    </row>
    <row r="15" spans="1:8" ht="15">
      <c r="A15" t="s">
        <v>238</v>
      </c>
      <c r="B15" t="s">
        <v>239</v>
      </c>
      <c r="C15" s="1">
        <v>0.8541666666666666</v>
      </c>
      <c r="E15" s="3" t="s">
        <v>341</v>
      </c>
      <c r="F15" s="3">
        <v>1</v>
      </c>
      <c r="H15" s="2">
        <v>1</v>
      </c>
    </row>
    <row r="16" spans="1:8" ht="15">
      <c r="A16" t="s">
        <v>240</v>
      </c>
      <c r="H16" s="2"/>
    </row>
    <row r="17" ht="15">
      <c r="H17" s="2"/>
    </row>
    <row r="18" spans="5:12" ht="15">
      <c r="E18" s="3" t="s">
        <v>130</v>
      </c>
      <c r="F18" s="3" t="s">
        <v>123</v>
      </c>
      <c r="H18" s="2">
        <f>SUM(H2:H15)</f>
        <v>43</v>
      </c>
      <c r="L18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00390625" style="0" bestFit="1" customWidth="1"/>
    <col min="2" max="2" width="11.28125" style="0" bestFit="1" customWidth="1"/>
    <col min="3" max="3" width="7.8515625" style="0" bestFit="1" customWidth="1"/>
    <col min="4" max="4" width="4.140625" style="0" customWidth="1"/>
    <col min="5" max="6" width="9.140625" style="3" customWidth="1"/>
    <col min="7" max="7" width="4.421875" style="0" customWidth="1"/>
    <col min="8" max="8" width="9.140625" style="2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10" ht="15.75">
      <c r="A2" t="s">
        <v>241</v>
      </c>
      <c r="B2" t="s">
        <v>242</v>
      </c>
      <c r="C2" s="1">
        <v>0.84375</v>
      </c>
      <c r="E2" s="3" t="s">
        <v>363</v>
      </c>
      <c r="F2" s="3">
        <v>6</v>
      </c>
      <c r="H2" s="2">
        <v>-6</v>
      </c>
      <c r="J2" s="4"/>
    </row>
    <row r="3" spans="1:10" ht="15.75">
      <c r="A3" t="s">
        <v>243</v>
      </c>
      <c r="B3" t="s">
        <v>244</v>
      </c>
      <c r="C3" s="1">
        <v>0.5416666666666666</v>
      </c>
      <c r="E3" s="3" t="s">
        <v>356</v>
      </c>
      <c r="F3" s="3">
        <v>8</v>
      </c>
      <c r="H3" s="2">
        <v>8</v>
      </c>
      <c r="J3" s="4"/>
    </row>
    <row r="4" spans="2:10" ht="15.75">
      <c r="B4" t="s">
        <v>245</v>
      </c>
      <c r="C4" s="1">
        <v>0.5416666666666666</v>
      </c>
      <c r="E4" s="3" t="s">
        <v>330</v>
      </c>
      <c r="F4" s="3">
        <v>10</v>
      </c>
      <c r="H4" s="2">
        <v>10</v>
      </c>
      <c r="J4" s="4"/>
    </row>
    <row r="5" spans="2:10" ht="15.75">
      <c r="B5" t="s">
        <v>30</v>
      </c>
      <c r="C5" s="1">
        <v>0.5416666666666666</v>
      </c>
      <c r="E5" s="3" t="s">
        <v>357</v>
      </c>
      <c r="F5" s="3">
        <v>4</v>
      </c>
      <c r="H5" s="2">
        <v>4</v>
      </c>
      <c r="J5" s="4"/>
    </row>
    <row r="6" spans="2:10" ht="15.75">
      <c r="B6" t="s">
        <v>246</v>
      </c>
      <c r="C6" s="1">
        <v>0.5416666666666666</v>
      </c>
      <c r="E6" s="3" t="s">
        <v>340</v>
      </c>
      <c r="F6" s="3">
        <v>9</v>
      </c>
      <c r="H6" s="2">
        <v>9</v>
      </c>
      <c r="J6" s="4"/>
    </row>
    <row r="7" spans="2:10" ht="15.75">
      <c r="B7" t="s">
        <v>247</v>
      </c>
      <c r="C7" s="1">
        <v>0.5416666666666666</v>
      </c>
      <c r="E7" s="3" t="s">
        <v>361</v>
      </c>
      <c r="F7" s="3">
        <v>11</v>
      </c>
      <c r="H7" s="2">
        <v>11</v>
      </c>
      <c r="J7" s="4"/>
    </row>
    <row r="8" spans="2:10" ht="15.75">
      <c r="B8" t="s">
        <v>24</v>
      </c>
      <c r="C8" s="1">
        <v>0.5416666666666666</v>
      </c>
      <c r="E8" s="3" t="s">
        <v>328</v>
      </c>
      <c r="F8" s="3">
        <v>7</v>
      </c>
      <c r="H8" s="2">
        <v>7</v>
      </c>
      <c r="J8" s="4"/>
    </row>
    <row r="9" spans="2:10" ht="15.75">
      <c r="B9" t="s">
        <v>99</v>
      </c>
      <c r="C9" s="1">
        <v>0.5416666666666666</v>
      </c>
      <c r="E9" s="3" t="s">
        <v>354</v>
      </c>
      <c r="F9" s="3">
        <v>3</v>
      </c>
      <c r="H9" s="2">
        <v>3</v>
      </c>
      <c r="J9" s="4"/>
    </row>
    <row r="10" spans="2:10" ht="15.75">
      <c r="B10" t="s">
        <v>350</v>
      </c>
      <c r="C10" s="1">
        <v>0.5416666666666666</v>
      </c>
      <c r="E10" s="3" t="s">
        <v>358</v>
      </c>
      <c r="F10" s="3">
        <v>2</v>
      </c>
      <c r="H10" s="2">
        <v>2</v>
      </c>
      <c r="J10" s="4"/>
    </row>
    <row r="11" spans="2:10" ht="15.75">
      <c r="B11" t="s">
        <v>248</v>
      </c>
      <c r="C11" s="1">
        <v>0.6701388888888888</v>
      </c>
      <c r="E11" s="3" t="s">
        <v>345</v>
      </c>
      <c r="F11" s="3">
        <v>12</v>
      </c>
      <c r="H11" s="2">
        <v>12</v>
      </c>
      <c r="J11" s="4"/>
    </row>
    <row r="12" spans="2:10" ht="15.75">
      <c r="B12" t="s">
        <v>35</v>
      </c>
      <c r="C12" s="1">
        <v>0.6770833333333334</v>
      </c>
      <c r="E12" s="3" t="s">
        <v>335</v>
      </c>
      <c r="F12" s="3">
        <v>14</v>
      </c>
      <c r="H12" s="2">
        <v>14</v>
      </c>
      <c r="J12" s="4"/>
    </row>
    <row r="13" spans="2:10" ht="15.75">
      <c r="B13" t="s">
        <v>249</v>
      </c>
      <c r="C13" s="1">
        <v>0.6770833333333334</v>
      </c>
      <c r="E13" s="3" t="s">
        <v>333</v>
      </c>
      <c r="F13" s="3">
        <v>1</v>
      </c>
      <c r="H13" s="2">
        <v>1</v>
      </c>
      <c r="J13" s="4"/>
    </row>
    <row r="14" spans="2:10" ht="15.75">
      <c r="B14" t="s">
        <v>96</v>
      </c>
      <c r="C14" s="1">
        <v>0.84375</v>
      </c>
      <c r="E14" s="3" t="s">
        <v>337</v>
      </c>
      <c r="F14" s="3">
        <v>5</v>
      </c>
      <c r="H14" s="2">
        <v>-5</v>
      </c>
      <c r="J14" s="4"/>
    </row>
    <row r="15" spans="1:10" ht="15.75">
      <c r="A15" t="s">
        <v>250</v>
      </c>
      <c r="B15" t="s">
        <v>85</v>
      </c>
      <c r="C15" s="1">
        <v>0.8541666666666666</v>
      </c>
      <c r="E15" s="3" t="s">
        <v>336</v>
      </c>
      <c r="F15" s="3">
        <v>13</v>
      </c>
      <c r="H15" s="2">
        <v>13</v>
      </c>
      <c r="J15" s="4"/>
    </row>
    <row r="16" ht="15">
      <c r="A16" t="s">
        <v>351</v>
      </c>
    </row>
    <row r="18" spans="5:11" ht="15">
      <c r="E18" s="3" t="s">
        <v>131</v>
      </c>
      <c r="F18" s="3" t="s">
        <v>123</v>
      </c>
      <c r="H18" s="2">
        <f>SUM(H2:H15)</f>
        <v>83</v>
      </c>
      <c r="K1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7.00390625" style="0" bestFit="1" customWidth="1"/>
    <col min="2" max="2" width="11.7109375" style="0" bestFit="1" customWidth="1"/>
    <col min="3" max="3" width="7.8515625" style="0" bestFit="1" customWidth="1"/>
    <col min="4" max="4" width="4.28125" style="0" customWidth="1"/>
    <col min="5" max="6" width="9.140625" style="3" customWidth="1"/>
    <col min="7" max="7" width="4.0039062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251</v>
      </c>
      <c r="B2" t="s">
        <v>101</v>
      </c>
      <c r="C2" s="1">
        <v>0.84375</v>
      </c>
      <c r="E2" s="3" t="s">
        <v>328</v>
      </c>
      <c r="F2" s="3">
        <v>2</v>
      </c>
      <c r="H2" s="2">
        <v>-2</v>
      </c>
    </row>
    <row r="3" spans="1:8" ht="15">
      <c r="A3" t="s">
        <v>252</v>
      </c>
      <c r="B3" t="s">
        <v>253</v>
      </c>
      <c r="C3" s="1">
        <v>0.5416666666666666</v>
      </c>
      <c r="E3" s="3" t="s">
        <v>337</v>
      </c>
      <c r="F3" s="3">
        <v>15</v>
      </c>
      <c r="H3" s="2">
        <v>0</v>
      </c>
    </row>
    <row r="4" spans="2:8" ht="15">
      <c r="B4" t="s">
        <v>1</v>
      </c>
      <c r="C4" s="1">
        <v>0.5416666666666666</v>
      </c>
      <c r="E4" s="3" t="s">
        <v>356</v>
      </c>
      <c r="F4" s="3">
        <v>4</v>
      </c>
      <c r="H4" s="2">
        <v>4</v>
      </c>
    </row>
    <row r="5" spans="2:8" ht="15">
      <c r="B5" t="s">
        <v>254</v>
      </c>
      <c r="C5" s="1">
        <v>0.5416666666666666</v>
      </c>
      <c r="E5" s="3" t="s">
        <v>345</v>
      </c>
      <c r="F5" s="3">
        <v>16</v>
      </c>
      <c r="H5" s="2">
        <v>16</v>
      </c>
    </row>
    <row r="6" spans="2:8" ht="15">
      <c r="B6" t="s">
        <v>255</v>
      </c>
      <c r="C6" s="1">
        <v>0.5416666666666666</v>
      </c>
      <c r="E6" s="3" t="s">
        <v>354</v>
      </c>
      <c r="F6" s="3">
        <v>11</v>
      </c>
      <c r="H6" s="2">
        <v>-11</v>
      </c>
    </row>
    <row r="7" spans="2:8" ht="15">
      <c r="B7" t="s">
        <v>28</v>
      </c>
      <c r="C7" s="1">
        <v>0.5416666666666666</v>
      </c>
      <c r="E7" s="3" t="s">
        <v>361</v>
      </c>
      <c r="F7" s="3">
        <v>14</v>
      </c>
      <c r="H7" s="2">
        <v>14</v>
      </c>
    </row>
    <row r="8" spans="2:8" ht="15">
      <c r="B8" t="s">
        <v>109</v>
      </c>
      <c r="C8" s="1">
        <v>0.5416666666666666</v>
      </c>
      <c r="E8" s="3" t="s">
        <v>333</v>
      </c>
      <c r="F8" s="3">
        <v>13</v>
      </c>
      <c r="H8" s="2">
        <v>13</v>
      </c>
    </row>
    <row r="9" spans="2:8" ht="15">
      <c r="B9" t="s">
        <v>256</v>
      </c>
      <c r="C9" s="1">
        <v>0.5416666666666666</v>
      </c>
      <c r="E9" s="3" t="s">
        <v>342</v>
      </c>
      <c r="F9" s="3">
        <v>9</v>
      </c>
      <c r="H9" s="2">
        <v>9</v>
      </c>
    </row>
    <row r="10" spans="2:8" ht="15">
      <c r="B10" t="s">
        <v>41</v>
      </c>
      <c r="C10" s="1">
        <v>0.5416666666666666</v>
      </c>
      <c r="E10" s="3" t="s">
        <v>332</v>
      </c>
      <c r="F10" s="3">
        <v>7</v>
      </c>
      <c r="H10" s="2">
        <v>7</v>
      </c>
    </row>
    <row r="11" spans="2:8" ht="15">
      <c r="B11" t="s">
        <v>257</v>
      </c>
      <c r="C11" s="1">
        <v>0.5416666666666666</v>
      </c>
      <c r="E11" s="3" t="s">
        <v>346</v>
      </c>
      <c r="F11" s="3">
        <v>8</v>
      </c>
      <c r="H11" s="2">
        <v>8</v>
      </c>
    </row>
    <row r="12" spans="2:8" ht="15">
      <c r="B12" t="s">
        <v>258</v>
      </c>
      <c r="C12" s="1">
        <v>0.5416666666666666</v>
      </c>
      <c r="E12" s="3" t="s">
        <v>329</v>
      </c>
      <c r="F12" s="3">
        <v>12</v>
      </c>
      <c r="H12" s="2">
        <v>12</v>
      </c>
    </row>
    <row r="13" spans="2:8" ht="15">
      <c r="B13" t="s">
        <v>77</v>
      </c>
      <c r="C13" s="1">
        <v>0.6701388888888888</v>
      </c>
      <c r="E13" s="3" t="s">
        <v>359</v>
      </c>
      <c r="F13" s="3">
        <v>10</v>
      </c>
      <c r="H13" s="2">
        <v>10</v>
      </c>
    </row>
    <row r="14" spans="2:8" ht="15">
      <c r="B14" t="s">
        <v>97</v>
      </c>
      <c r="C14" s="1">
        <v>0.6701388888888888</v>
      </c>
      <c r="E14" s="3" t="s">
        <v>336</v>
      </c>
      <c r="F14" s="3">
        <v>3</v>
      </c>
      <c r="H14" s="2">
        <v>3</v>
      </c>
    </row>
    <row r="15" spans="2:8" ht="15">
      <c r="B15" t="s">
        <v>259</v>
      </c>
      <c r="C15" s="1">
        <v>0.6770833333333334</v>
      </c>
      <c r="E15" s="3" t="s">
        <v>341</v>
      </c>
      <c r="F15" s="3">
        <v>6</v>
      </c>
      <c r="H15" s="2">
        <v>6</v>
      </c>
    </row>
    <row r="16" spans="2:8" ht="15">
      <c r="B16" t="s">
        <v>116</v>
      </c>
      <c r="C16" s="1">
        <v>0.84375</v>
      </c>
      <c r="E16" s="3" t="s">
        <v>334</v>
      </c>
      <c r="F16" s="3">
        <v>1</v>
      </c>
      <c r="H16" s="2">
        <v>1</v>
      </c>
    </row>
    <row r="17" spans="1:8" ht="15">
      <c r="A17" t="s">
        <v>260</v>
      </c>
      <c r="B17" t="s">
        <v>261</v>
      </c>
      <c r="C17" s="1">
        <v>0.8541666666666666</v>
      </c>
      <c r="E17" s="3" t="s">
        <v>352</v>
      </c>
      <c r="F17" s="3">
        <v>5</v>
      </c>
      <c r="H17" s="2">
        <v>-5</v>
      </c>
    </row>
    <row r="19" spans="5:8" ht="15">
      <c r="E19" s="3" t="s">
        <v>132</v>
      </c>
      <c r="F19" s="3" t="s">
        <v>123</v>
      </c>
      <c r="H19" s="2">
        <f>SUM(H2:H17)</f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8.00390625" style="0" bestFit="1" customWidth="1"/>
    <col min="2" max="2" width="11.57421875" style="0" bestFit="1" customWidth="1"/>
    <col min="3" max="3" width="8.8515625" style="0" bestFit="1" customWidth="1"/>
    <col min="4" max="4" width="4.421875" style="0" customWidth="1"/>
    <col min="5" max="6" width="9.140625" style="3" customWidth="1"/>
    <col min="7" max="7" width="4.0039062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262</v>
      </c>
      <c r="B2" t="s">
        <v>93</v>
      </c>
      <c r="C2" s="1">
        <v>0.84375</v>
      </c>
      <c r="E2" s="3" t="s">
        <v>341</v>
      </c>
      <c r="F2" s="3">
        <v>16</v>
      </c>
      <c r="H2" s="2">
        <v>16</v>
      </c>
    </row>
    <row r="3" spans="1:8" ht="15">
      <c r="A3" t="s">
        <v>263</v>
      </c>
      <c r="B3" t="s">
        <v>79</v>
      </c>
      <c r="C3" s="1">
        <v>0.5416666666666666</v>
      </c>
      <c r="E3" s="3" t="s">
        <v>363</v>
      </c>
      <c r="F3" s="3">
        <v>7</v>
      </c>
      <c r="H3" s="2">
        <v>-7</v>
      </c>
    </row>
    <row r="4" spans="2:8" ht="15">
      <c r="B4" t="s">
        <v>49</v>
      </c>
      <c r="C4" s="1">
        <v>0.5416666666666666</v>
      </c>
      <c r="E4" s="3" t="s">
        <v>346</v>
      </c>
      <c r="F4" s="3">
        <v>13</v>
      </c>
      <c r="H4" s="2">
        <v>13</v>
      </c>
    </row>
    <row r="5" spans="2:8" ht="15">
      <c r="B5" t="s">
        <v>264</v>
      </c>
      <c r="C5" s="1">
        <v>0.5416666666666666</v>
      </c>
      <c r="E5" s="3" t="s">
        <v>355</v>
      </c>
      <c r="F5" s="3">
        <v>12</v>
      </c>
      <c r="H5" s="2">
        <v>12</v>
      </c>
    </row>
    <row r="6" spans="2:8" ht="15">
      <c r="B6" t="s">
        <v>110</v>
      </c>
      <c r="C6" s="1">
        <v>0.5416666666666666</v>
      </c>
      <c r="E6" s="3" t="s">
        <v>356</v>
      </c>
      <c r="F6" s="3">
        <v>9</v>
      </c>
      <c r="H6" s="2">
        <v>-9</v>
      </c>
    </row>
    <row r="7" spans="2:8" ht="15">
      <c r="B7" t="s">
        <v>26</v>
      </c>
      <c r="C7" s="1">
        <v>0.5416666666666666</v>
      </c>
      <c r="E7" s="3" t="s">
        <v>354</v>
      </c>
      <c r="F7" s="3">
        <v>2</v>
      </c>
      <c r="H7" s="2">
        <v>2</v>
      </c>
    </row>
    <row r="8" spans="2:8" ht="15">
      <c r="B8" t="s">
        <v>265</v>
      </c>
      <c r="C8" s="1">
        <v>0.5416666666666666</v>
      </c>
      <c r="E8" s="3" t="s">
        <v>358</v>
      </c>
      <c r="F8" s="3">
        <v>5</v>
      </c>
      <c r="H8" s="2">
        <v>5</v>
      </c>
    </row>
    <row r="9" spans="2:8" ht="15">
      <c r="B9" t="s">
        <v>266</v>
      </c>
      <c r="C9" s="1">
        <v>0.5416666666666666</v>
      </c>
      <c r="E9" s="3" t="s">
        <v>340</v>
      </c>
      <c r="F9" s="3">
        <v>6</v>
      </c>
      <c r="H9" s="2">
        <v>-6</v>
      </c>
    </row>
    <row r="10" spans="2:8" ht="15">
      <c r="B10" t="s">
        <v>48</v>
      </c>
      <c r="C10" s="1">
        <v>0.5416666666666666</v>
      </c>
      <c r="E10" s="3" t="s">
        <v>361</v>
      </c>
      <c r="F10" s="3">
        <v>1</v>
      </c>
      <c r="H10" s="2">
        <v>-1</v>
      </c>
    </row>
    <row r="11" spans="2:8" ht="15">
      <c r="B11" t="s">
        <v>267</v>
      </c>
      <c r="C11" s="1">
        <v>0.5416666666666666</v>
      </c>
      <c r="E11" s="3" t="s">
        <v>352</v>
      </c>
      <c r="F11" s="3">
        <v>8</v>
      </c>
      <c r="H11" s="2">
        <v>8</v>
      </c>
    </row>
    <row r="12" spans="2:8" ht="15">
      <c r="B12" t="s">
        <v>268</v>
      </c>
      <c r="C12" s="1">
        <v>0.5416666666666666</v>
      </c>
      <c r="E12" s="3" t="s">
        <v>334</v>
      </c>
      <c r="F12" s="3">
        <v>15</v>
      </c>
      <c r="H12" s="2">
        <v>15</v>
      </c>
    </row>
    <row r="13" spans="2:8" ht="15">
      <c r="B13" t="s">
        <v>19</v>
      </c>
      <c r="C13" s="1">
        <v>0.6701388888888888</v>
      </c>
      <c r="E13" s="3" t="s">
        <v>331</v>
      </c>
      <c r="F13" s="3">
        <v>14</v>
      </c>
      <c r="H13" s="2">
        <v>-14</v>
      </c>
    </row>
    <row r="14" spans="2:8" ht="15">
      <c r="B14" t="s">
        <v>269</v>
      </c>
      <c r="C14" s="1">
        <v>0.6770833333333334</v>
      </c>
      <c r="E14" s="3" t="s">
        <v>329</v>
      </c>
      <c r="F14" s="3">
        <v>10</v>
      </c>
      <c r="H14" s="2">
        <v>10</v>
      </c>
    </row>
    <row r="15" spans="2:8" ht="15">
      <c r="B15" t="s">
        <v>270</v>
      </c>
      <c r="C15" s="1">
        <v>0.6770833333333334</v>
      </c>
      <c r="E15" s="3" t="s">
        <v>353</v>
      </c>
      <c r="F15" s="3">
        <v>11</v>
      </c>
      <c r="H15" s="2">
        <v>11</v>
      </c>
    </row>
    <row r="16" spans="2:8" ht="15">
      <c r="B16" t="s">
        <v>70</v>
      </c>
      <c r="C16" s="1">
        <v>0.84375</v>
      </c>
      <c r="E16" s="3" t="s">
        <v>335</v>
      </c>
      <c r="F16" s="3">
        <v>4</v>
      </c>
      <c r="H16" s="2">
        <v>-4</v>
      </c>
    </row>
    <row r="17" spans="1:8" ht="15">
      <c r="A17" t="s">
        <v>271</v>
      </c>
      <c r="B17" t="s">
        <v>272</v>
      </c>
      <c r="C17" s="1">
        <v>0.8541666666666666</v>
      </c>
      <c r="E17" s="3" t="s">
        <v>342</v>
      </c>
      <c r="F17" s="3">
        <v>3</v>
      </c>
      <c r="H17" s="3">
        <v>3</v>
      </c>
    </row>
    <row r="19" spans="5:8" ht="15">
      <c r="E19" s="3" t="s">
        <v>133</v>
      </c>
      <c r="F19" s="3" t="s">
        <v>123</v>
      </c>
      <c r="H19" s="2">
        <f>SUM(H2:H17)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421875" style="0" bestFit="1" customWidth="1"/>
    <col min="2" max="2" width="11.7109375" style="0" bestFit="1" customWidth="1"/>
    <col min="3" max="3" width="8.8515625" style="0" bestFit="1" customWidth="1"/>
    <col min="4" max="4" width="3.7109375" style="0" customWidth="1"/>
    <col min="5" max="5" width="9.7109375" style="3" customWidth="1"/>
    <col min="6" max="6" width="9.140625" style="3" customWidth="1"/>
    <col min="7" max="7" width="4.0039062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10" ht="15.75">
      <c r="A2" t="s">
        <v>273</v>
      </c>
      <c r="B2" t="s">
        <v>274</v>
      </c>
      <c r="C2" s="1">
        <v>0.5208333333333334</v>
      </c>
      <c r="E2" s="3" t="s">
        <v>356</v>
      </c>
      <c r="F2" s="3">
        <v>15</v>
      </c>
      <c r="H2" s="2">
        <v>15</v>
      </c>
      <c r="J2" s="4"/>
    </row>
    <row r="3" spans="2:10" ht="15.75">
      <c r="B3" t="s">
        <v>275</v>
      </c>
      <c r="C3" s="1">
        <v>0.6770833333333334</v>
      </c>
      <c r="E3" s="3" t="s">
        <v>334</v>
      </c>
      <c r="F3" s="3">
        <v>16</v>
      </c>
      <c r="H3" s="2">
        <v>16</v>
      </c>
      <c r="J3" s="4"/>
    </row>
    <row r="4" spans="2:10" ht="15.75">
      <c r="B4" t="s">
        <v>276</v>
      </c>
      <c r="C4" s="1">
        <v>0.84375</v>
      </c>
      <c r="E4" s="3" t="s">
        <v>337</v>
      </c>
      <c r="F4" s="3">
        <v>3</v>
      </c>
      <c r="H4" s="2">
        <v>3</v>
      </c>
      <c r="J4" s="4"/>
    </row>
    <row r="5" spans="1:10" ht="15.75">
      <c r="A5" t="s">
        <v>277</v>
      </c>
      <c r="B5" t="s">
        <v>13</v>
      </c>
      <c r="C5" s="1">
        <v>0.5416666666666666</v>
      </c>
      <c r="E5" s="3" t="s">
        <v>342</v>
      </c>
      <c r="F5" s="3">
        <v>2</v>
      </c>
      <c r="H5" s="2">
        <v>-2</v>
      </c>
      <c r="J5" s="4"/>
    </row>
    <row r="6" spans="2:10" ht="15.75">
      <c r="B6" t="s">
        <v>278</v>
      </c>
      <c r="C6" s="1">
        <v>0.5416666666666666</v>
      </c>
      <c r="E6" s="3" t="s">
        <v>330</v>
      </c>
      <c r="F6" s="3">
        <v>13</v>
      </c>
      <c r="H6" s="2">
        <v>-13</v>
      </c>
      <c r="J6" s="4"/>
    </row>
    <row r="7" spans="2:10" ht="15.75">
      <c r="B7" t="s">
        <v>279</v>
      </c>
      <c r="C7" s="1">
        <v>0.5416666666666666</v>
      </c>
      <c r="E7" s="3" t="s">
        <v>333</v>
      </c>
      <c r="F7" s="3">
        <v>10</v>
      </c>
      <c r="H7" s="2">
        <v>10</v>
      </c>
      <c r="J7" s="4"/>
    </row>
    <row r="8" spans="2:10" ht="15.75">
      <c r="B8" t="s">
        <v>280</v>
      </c>
      <c r="C8" s="1">
        <v>0.5416666666666666</v>
      </c>
      <c r="E8" s="3" t="s">
        <v>352</v>
      </c>
      <c r="F8" s="3">
        <v>12</v>
      </c>
      <c r="H8" s="2">
        <v>-12</v>
      </c>
      <c r="J8" s="4"/>
    </row>
    <row r="9" spans="2:10" ht="15.75">
      <c r="B9" t="s">
        <v>5</v>
      </c>
      <c r="C9" s="1">
        <v>0.5416666666666666</v>
      </c>
      <c r="E9" s="3" t="s">
        <v>358</v>
      </c>
      <c r="F9" s="3">
        <v>11</v>
      </c>
      <c r="H9" s="2">
        <v>11</v>
      </c>
      <c r="J9" s="4"/>
    </row>
    <row r="10" spans="2:10" ht="15.75">
      <c r="B10" t="s">
        <v>281</v>
      </c>
      <c r="C10" s="1">
        <v>0.5416666666666666</v>
      </c>
      <c r="E10" s="3" t="s">
        <v>361</v>
      </c>
      <c r="F10" s="3">
        <v>14</v>
      </c>
      <c r="H10" s="2">
        <v>14</v>
      </c>
      <c r="J10" s="4"/>
    </row>
    <row r="11" spans="2:10" ht="15.75">
      <c r="B11" t="s">
        <v>27</v>
      </c>
      <c r="C11" s="1">
        <v>0.5416666666666666</v>
      </c>
      <c r="E11" s="3" t="s">
        <v>329</v>
      </c>
      <c r="F11" s="3">
        <v>8</v>
      </c>
      <c r="H11" s="2">
        <v>8</v>
      </c>
      <c r="J11" s="4"/>
    </row>
    <row r="12" spans="2:10" ht="15.75">
      <c r="B12" t="s">
        <v>76</v>
      </c>
      <c r="C12" s="1">
        <v>0.5416666666666666</v>
      </c>
      <c r="E12" s="3" t="s">
        <v>332</v>
      </c>
      <c r="F12" s="3">
        <v>6</v>
      </c>
      <c r="H12" s="2">
        <v>-6</v>
      </c>
      <c r="J12" s="4"/>
    </row>
    <row r="13" spans="2:10" ht="15.75">
      <c r="B13" t="s">
        <v>282</v>
      </c>
      <c r="C13" s="1">
        <v>0.6701388888888888</v>
      </c>
      <c r="E13" s="3" t="s">
        <v>335</v>
      </c>
      <c r="F13" s="3">
        <v>9</v>
      </c>
      <c r="H13" s="2">
        <v>-9</v>
      </c>
      <c r="J13" s="4"/>
    </row>
    <row r="14" spans="2:10" ht="15.75">
      <c r="B14" t="s">
        <v>94</v>
      </c>
      <c r="C14" s="1">
        <v>0.6770833333333334</v>
      </c>
      <c r="E14" s="3" t="s">
        <v>328</v>
      </c>
      <c r="F14" s="3">
        <v>1</v>
      </c>
      <c r="H14" s="2">
        <v>-1</v>
      </c>
      <c r="J14" s="4"/>
    </row>
    <row r="15" spans="2:10" ht="15.75">
      <c r="B15" t="s">
        <v>51</v>
      </c>
      <c r="C15" s="1">
        <v>0.6770833333333334</v>
      </c>
      <c r="E15" s="3" t="s">
        <v>364</v>
      </c>
      <c r="F15" s="3">
        <v>7</v>
      </c>
      <c r="H15" s="2">
        <v>-7</v>
      </c>
      <c r="J15" s="4"/>
    </row>
    <row r="16" spans="2:10" ht="15.75">
      <c r="B16" t="s">
        <v>105</v>
      </c>
      <c r="C16" s="1">
        <v>0.84375</v>
      </c>
      <c r="E16" s="3" t="s">
        <v>357</v>
      </c>
      <c r="F16" s="3">
        <v>5</v>
      </c>
      <c r="H16" s="2">
        <v>5</v>
      </c>
      <c r="J16" s="4"/>
    </row>
    <row r="17" spans="1:10" ht="15.75">
      <c r="A17" t="s">
        <v>283</v>
      </c>
      <c r="B17" t="s">
        <v>113</v>
      </c>
      <c r="C17" s="1">
        <v>0.8541666666666666</v>
      </c>
      <c r="E17" s="3" t="s">
        <v>360</v>
      </c>
      <c r="F17" s="3">
        <v>4</v>
      </c>
      <c r="H17" s="3">
        <v>4</v>
      </c>
      <c r="J17" s="4"/>
    </row>
    <row r="19" spans="5:11" ht="15">
      <c r="E19" s="3" t="s">
        <v>135</v>
      </c>
      <c r="F19" s="3" t="s">
        <v>123</v>
      </c>
      <c r="H19" s="2">
        <f>SUM(H2:H17)</f>
        <v>36</v>
      </c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7.00390625" style="0" bestFit="1" customWidth="1"/>
    <col min="2" max="2" width="11.28125" style="0" bestFit="1" customWidth="1"/>
    <col min="3" max="3" width="7.8515625" style="0" bestFit="1" customWidth="1"/>
    <col min="4" max="4" width="4.421875" style="0" customWidth="1"/>
    <col min="5" max="6" width="9.140625" style="3" customWidth="1"/>
    <col min="7" max="7" width="4.42187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10" ht="15.75">
      <c r="A2" t="s">
        <v>284</v>
      </c>
      <c r="B2" t="s">
        <v>44</v>
      </c>
      <c r="C2" s="1">
        <v>0.84375</v>
      </c>
      <c r="E2" s="3" t="s">
        <v>335</v>
      </c>
      <c r="F2" s="3">
        <v>12</v>
      </c>
      <c r="H2" s="2">
        <v>12</v>
      </c>
      <c r="J2" s="4"/>
    </row>
    <row r="3" spans="1:10" ht="15.75">
      <c r="A3" t="s">
        <v>285</v>
      </c>
      <c r="B3" t="s">
        <v>286</v>
      </c>
      <c r="C3" s="1">
        <v>0.5416666666666666</v>
      </c>
      <c r="E3" s="3" t="s">
        <v>358</v>
      </c>
      <c r="F3" s="3">
        <v>7</v>
      </c>
      <c r="H3" s="2">
        <v>7</v>
      </c>
      <c r="J3" s="4"/>
    </row>
    <row r="4" spans="2:10" ht="15.75">
      <c r="B4" t="s">
        <v>287</v>
      </c>
      <c r="C4" s="1">
        <v>0.5416666666666666</v>
      </c>
      <c r="E4" s="3" t="s">
        <v>355</v>
      </c>
      <c r="F4" s="3">
        <v>9</v>
      </c>
      <c r="H4" s="2">
        <v>9</v>
      </c>
      <c r="J4" s="4"/>
    </row>
    <row r="5" spans="2:10" ht="15.75">
      <c r="B5" t="s">
        <v>18</v>
      </c>
      <c r="C5" s="1">
        <v>0.5416666666666666</v>
      </c>
      <c r="E5" s="3" t="s">
        <v>357</v>
      </c>
      <c r="F5" s="3">
        <v>11</v>
      </c>
      <c r="H5" s="2">
        <v>11</v>
      </c>
      <c r="J5" s="4"/>
    </row>
    <row r="6" spans="2:10" ht="15.75">
      <c r="B6" t="s">
        <v>288</v>
      </c>
      <c r="C6" s="1">
        <v>0.5416666666666666</v>
      </c>
      <c r="E6" s="3" t="s">
        <v>332</v>
      </c>
      <c r="F6" s="3">
        <v>8</v>
      </c>
      <c r="H6" s="2">
        <v>-8</v>
      </c>
      <c r="J6" s="4"/>
    </row>
    <row r="7" spans="2:10" ht="15.75">
      <c r="B7" t="s">
        <v>289</v>
      </c>
      <c r="C7" s="1">
        <v>0.5416666666666666</v>
      </c>
      <c r="E7" s="3" t="s">
        <v>356</v>
      </c>
      <c r="F7" s="3">
        <v>16</v>
      </c>
      <c r="H7" s="2">
        <v>16</v>
      </c>
      <c r="J7" s="4"/>
    </row>
    <row r="8" spans="2:10" ht="15.75">
      <c r="B8" t="s">
        <v>36</v>
      </c>
      <c r="C8" s="1">
        <v>0.5416666666666666</v>
      </c>
      <c r="E8" s="3" t="s">
        <v>329</v>
      </c>
      <c r="F8" s="3">
        <v>10</v>
      </c>
      <c r="H8" s="2">
        <v>-10</v>
      </c>
      <c r="J8" s="4"/>
    </row>
    <row r="9" spans="2:10" ht="15.75">
      <c r="B9" t="s">
        <v>290</v>
      </c>
      <c r="C9" s="1">
        <v>0.5416666666666666</v>
      </c>
      <c r="E9" s="3" t="s">
        <v>333</v>
      </c>
      <c r="F9" s="3">
        <v>15</v>
      </c>
      <c r="H9" s="2">
        <v>15</v>
      </c>
      <c r="J9" s="4"/>
    </row>
    <row r="10" spans="2:10" ht="15.75">
      <c r="B10" t="s">
        <v>50</v>
      </c>
      <c r="C10" s="1">
        <v>0.5416666666666666</v>
      </c>
      <c r="E10" s="3" t="s">
        <v>354</v>
      </c>
      <c r="F10" s="3">
        <v>1</v>
      </c>
      <c r="H10" s="2">
        <v>-1</v>
      </c>
      <c r="J10" s="4"/>
    </row>
    <row r="11" spans="2:10" ht="15.75">
      <c r="B11" t="s">
        <v>95</v>
      </c>
      <c r="C11" s="1">
        <v>0.6701388888888888</v>
      </c>
      <c r="E11" s="3" t="s">
        <v>352</v>
      </c>
      <c r="F11" s="3">
        <v>2</v>
      </c>
      <c r="H11" s="2">
        <v>-2</v>
      </c>
      <c r="J11" s="4"/>
    </row>
    <row r="12" spans="2:10" ht="15.75">
      <c r="B12" t="s">
        <v>98</v>
      </c>
      <c r="C12" s="1">
        <v>0.6701388888888888</v>
      </c>
      <c r="E12" s="3" t="s">
        <v>331</v>
      </c>
      <c r="F12" s="3">
        <v>13</v>
      </c>
      <c r="H12" s="2">
        <v>13</v>
      </c>
      <c r="J12" s="4"/>
    </row>
    <row r="13" spans="2:10" ht="15.75">
      <c r="B13" t="s">
        <v>291</v>
      </c>
      <c r="C13" s="1">
        <v>0.6701388888888888</v>
      </c>
      <c r="E13" s="3" t="s">
        <v>330</v>
      </c>
      <c r="F13" s="3">
        <v>5</v>
      </c>
      <c r="H13" s="2">
        <v>-5</v>
      </c>
      <c r="J13" s="4"/>
    </row>
    <row r="14" spans="2:10" ht="15.75">
      <c r="B14" t="s">
        <v>120</v>
      </c>
      <c r="C14" s="1">
        <v>0.6770833333333334</v>
      </c>
      <c r="E14" s="3" t="s">
        <v>336</v>
      </c>
      <c r="F14" s="3">
        <v>14</v>
      </c>
      <c r="H14" s="2">
        <v>14</v>
      </c>
      <c r="J14" s="4"/>
    </row>
    <row r="15" spans="2:10" ht="15.75">
      <c r="B15" t="s">
        <v>292</v>
      </c>
      <c r="C15" s="1">
        <v>0.6770833333333334</v>
      </c>
      <c r="E15" s="3" t="s">
        <v>341</v>
      </c>
      <c r="F15" s="3">
        <v>4</v>
      </c>
      <c r="H15" s="2">
        <v>4</v>
      </c>
      <c r="J15" s="4"/>
    </row>
    <row r="16" spans="2:10" ht="15.75">
      <c r="B16" t="s">
        <v>293</v>
      </c>
      <c r="C16" s="1">
        <v>0.84375</v>
      </c>
      <c r="E16" s="3" t="s">
        <v>328</v>
      </c>
      <c r="F16" s="3">
        <v>6</v>
      </c>
      <c r="H16" s="2">
        <v>6</v>
      </c>
      <c r="J16" s="4"/>
    </row>
    <row r="17" spans="1:10" ht="15.75">
      <c r="A17" t="s">
        <v>294</v>
      </c>
      <c r="B17" t="s">
        <v>33</v>
      </c>
      <c r="C17" s="1">
        <v>0.8541666666666666</v>
      </c>
      <c r="E17" s="3" t="s">
        <v>345</v>
      </c>
      <c r="F17" s="3">
        <v>3</v>
      </c>
      <c r="H17" s="3">
        <v>3</v>
      </c>
      <c r="J17" s="4"/>
    </row>
    <row r="19" spans="5:11" ht="15">
      <c r="E19" s="3" t="s">
        <v>136</v>
      </c>
      <c r="F19" s="3" t="s">
        <v>123</v>
      </c>
      <c r="H19" s="2">
        <f>SUM(H2:H17)</f>
        <v>84</v>
      </c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00390625" style="0" bestFit="1" customWidth="1"/>
    <col min="2" max="2" width="12.00390625" style="0" bestFit="1" customWidth="1"/>
    <col min="3" max="3" width="7.8515625" style="0" bestFit="1" customWidth="1"/>
    <col min="4" max="4" width="4.140625" style="0" customWidth="1"/>
    <col min="5" max="6" width="9.140625" style="3" customWidth="1"/>
    <col min="7" max="7" width="4.851562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10" ht="15.75">
      <c r="A2" t="s">
        <v>295</v>
      </c>
      <c r="B2" t="s">
        <v>115</v>
      </c>
      <c r="C2" s="1">
        <v>0.84375</v>
      </c>
      <c r="E2" s="3" t="s">
        <v>355</v>
      </c>
      <c r="F2" s="3">
        <v>3</v>
      </c>
      <c r="H2" s="2">
        <v>3</v>
      </c>
      <c r="J2" s="4"/>
    </row>
    <row r="3" spans="1:10" ht="15.75">
      <c r="A3" t="s">
        <v>296</v>
      </c>
      <c r="B3" t="s">
        <v>45</v>
      </c>
      <c r="C3" s="1">
        <v>0.5416666666666666</v>
      </c>
      <c r="E3" s="3" t="s">
        <v>356</v>
      </c>
      <c r="F3" s="3">
        <v>5</v>
      </c>
      <c r="H3" s="2">
        <v>-5</v>
      </c>
      <c r="J3" s="4"/>
    </row>
    <row r="4" spans="2:10" ht="15.75">
      <c r="B4" t="s">
        <v>83</v>
      </c>
      <c r="C4" s="1">
        <v>0.5416666666666666</v>
      </c>
      <c r="E4" s="3" t="s">
        <v>343</v>
      </c>
      <c r="F4" s="3">
        <v>7</v>
      </c>
      <c r="H4" s="2">
        <v>7</v>
      </c>
      <c r="J4" s="4"/>
    </row>
    <row r="5" spans="2:10" ht="15.75">
      <c r="B5" t="s">
        <v>118</v>
      </c>
      <c r="C5" s="1">
        <v>0.5416666666666666</v>
      </c>
      <c r="E5" s="3" t="s">
        <v>358</v>
      </c>
      <c r="F5" s="3">
        <v>2</v>
      </c>
      <c r="H5" s="2">
        <v>-2</v>
      </c>
      <c r="J5" s="4"/>
    </row>
    <row r="6" spans="2:10" ht="15.75">
      <c r="B6" t="s">
        <v>297</v>
      </c>
      <c r="C6" s="1">
        <v>0.5416666666666666</v>
      </c>
      <c r="E6" s="3" t="s">
        <v>333</v>
      </c>
      <c r="F6" s="3">
        <v>16</v>
      </c>
      <c r="H6" s="2">
        <v>16</v>
      </c>
      <c r="J6" s="4"/>
    </row>
    <row r="7" spans="2:10" ht="15.75">
      <c r="B7" t="s">
        <v>298</v>
      </c>
      <c r="C7" s="1">
        <v>0.5416666666666666</v>
      </c>
      <c r="E7" s="3" t="s">
        <v>353</v>
      </c>
      <c r="F7" s="3">
        <v>13</v>
      </c>
      <c r="H7" s="2">
        <v>-13</v>
      </c>
      <c r="J7" s="4"/>
    </row>
    <row r="8" spans="2:10" ht="15.75">
      <c r="B8" t="s">
        <v>299</v>
      </c>
      <c r="C8" s="1">
        <v>0.5416666666666666</v>
      </c>
      <c r="E8" s="3" t="s">
        <v>332</v>
      </c>
      <c r="F8" s="3">
        <v>6</v>
      </c>
      <c r="H8" s="2">
        <v>-6</v>
      </c>
      <c r="J8" s="4"/>
    </row>
    <row r="9" spans="2:10" ht="15.75">
      <c r="B9" t="s">
        <v>56</v>
      </c>
      <c r="C9" s="1">
        <v>0.5416666666666666</v>
      </c>
      <c r="E9" s="3" t="s">
        <v>330</v>
      </c>
      <c r="F9" s="3">
        <v>11</v>
      </c>
      <c r="H9" s="2">
        <v>11</v>
      </c>
      <c r="J9" s="4"/>
    </row>
    <row r="10" spans="2:10" ht="15.75">
      <c r="B10" t="s">
        <v>300</v>
      </c>
      <c r="C10" s="1">
        <v>0.5416666666666666</v>
      </c>
      <c r="E10" s="3" t="s">
        <v>361</v>
      </c>
      <c r="F10" s="3">
        <v>10</v>
      </c>
      <c r="H10" s="2">
        <v>10</v>
      </c>
      <c r="J10" s="4"/>
    </row>
    <row r="11" spans="2:10" ht="15.75">
      <c r="B11" t="s">
        <v>72</v>
      </c>
      <c r="C11" s="1">
        <v>0.5416666666666666</v>
      </c>
      <c r="E11" s="3" t="s">
        <v>354</v>
      </c>
      <c r="F11" s="3">
        <v>4</v>
      </c>
      <c r="H11" s="2">
        <v>4</v>
      </c>
      <c r="J11" s="4"/>
    </row>
    <row r="12" spans="2:10" ht="15.75">
      <c r="B12" t="s">
        <v>86</v>
      </c>
      <c r="C12" s="1">
        <v>0.5416666666666666</v>
      </c>
      <c r="E12" s="3" t="s">
        <v>335</v>
      </c>
      <c r="F12" s="3">
        <v>9</v>
      </c>
      <c r="H12" s="2">
        <v>9</v>
      </c>
      <c r="J12" s="4"/>
    </row>
    <row r="13" spans="2:10" ht="15.75">
      <c r="B13" t="s">
        <v>301</v>
      </c>
      <c r="C13" s="1">
        <v>0.5416666666666666</v>
      </c>
      <c r="E13" s="3" t="s">
        <v>345</v>
      </c>
      <c r="F13" s="3">
        <v>14</v>
      </c>
      <c r="H13" s="2">
        <v>14</v>
      </c>
      <c r="J13" s="4"/>
    </row>
    <row r="14" spans="2:10" ht="15.75">
      <c r="B14" t="s">
        <v>302</v>
      </c>
      <c r="C14" s="1">
        <v>0.6701388888888888</v>
      </c>
      <c r="E14" s="3" t="s">
        <v>336</v>
      </c>
      <c r="F14" s="3">
        <v>8</v>
      </c>
      <c r="H14" s="2">
        <v>-8</v>
      </c>
      <c r="J14" s="4"/>
    </row>
    <row r="15" spans="2:10" ht="15.75">
      <c r="B15" t="s">
        <v>303</v>
      </c>
      <c r="C15" s="1">
        <v>0.6770833333333334</v>
      </c>
      <c r="E15" s="3" t="s">
        <v>328</v>
      </c>
      <c r="F15" s="3">
        <v>12</v>
      </c>
      <c r="H15" s="2">
        <v>12</v>
      </c>
      <c r="J15" s="4"/>
    </row>
    <row r="16" spans="2:10" ht="15.75">
      <c r="B16" t="s">
        <v>4</v>
      </c>
      <c r="C16" s="1">
        <v>0.84375</v>
      </c>
      <c r="E16" s="3" t="s">
        <v>334</v>
      </c>
      <c r="F16" s="3">
        <v>1</v>
      </c>
      <c r="H16" s="3">
        <v>1</v>
      </c>
      <c r="J16" s="4"/>
    </row>
    <row r="17" spans="1:10" ht="15.75">
      <c r="A17" t="s">
        <v>304</v>
      </c>
      <c r="B17" t="s">
        <v>305</v>
      </c>
      <c r="C17" s="1">
        <v>0.8541666666666666</v>
      </c>
      <c r="E17" s="3" t="s">
        <v>337</v>
      </c>
      <c r="F17" s="3">
        <v>15</v>
      </c>
      <c r="H17" s="3">
        <v>15</v>
      </c>
      <c r="J17" s="4"/>
    </row>
    <row r="19" spans="5:11" ht="15">
      <c r="E19" s="3" t="s">
        <v>137</v>
      </c>
      <c r="F19" s="3" t="s">
        <v>123</v>
      </c>
      <c r="H19" s="2">
        <f>SUM(H2:H17)</f>
        <v>68</v>
      </c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8.00390625" style="0" bestFit="1" customWidth="1"/>
    <col min="2" max="2" width="12.00390625" style="0" bestFit="1" customWidth="1"/>
    <col min="3" max="3" width="7.8515625" style="0" bestFit="1" customWidth="1"/>
    <col min="4" max="4" width="4.57421875" style="0" customWidth="1"/>
    <col min="5" max="6" width="9.140625" style="3" customWidth="1"/>
    <col min="7" max="7" width="3.851562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10" ht="15.75">
      <c r="A2" t="s">
        <v>306</v>
      </c>
      <c r="B2" t="s">
        <v>53</v>
      </c>
      <c r="C2" s="1">
        <v>0.84375</v>
      </c>
      <c r="E2" s="3" t="s">
        <v>333</v>
      </c>
      <c r="F2" s="3">
        <v>12</v>
      </c>
      <c r="H2" s="2">
        <v>12</v>
      </c>
      <c r="J2" s="4"/>
    </row>
    <row r="3" spans="1:10" ht="15.75">
      <c r="A3" t="s">
        <v>307</v>
      </c>
      <c r="B3" t="s">
        <v>308</v>
      </c>
      <c r="C3" s="1">
        <v>0.84375</v>
      </c>
      <c r="E3" s="3" t="s">
        <v>334</v>
      </c>
      <c r="F3" s="3">
        <v>2</v>
      </c>
      <c r="H3" s="2">
        <v>-2</v>
      </c>
      <c r="J3" s="4"/>
    </row>
    <row r="4" spans="1:10" ht="15.75">
      <c r="A4" t="s">
        <v>309</v>
      </c>
      <c r="B4" t="s">
        <v>15</v>
      </c>
      <c r="C4" s="1">
        <v>0.5416666666666666</v>
      </c>
      <c r="E4" s="3" t="s">
        <v>359</v>
      </c>
      <c r="F4" s="3">
        <v>11</v>
      </c>
      <c r="H4" s="2">
        <v>11</v>
      </c>
      <c r="J4" s="4"/>
    </row>
    <row r="5" spans="2:10" ht="15.75">
      <c r="B5" t="s">
        <v>3</v>
      </c>
      <c r="C5" s="1">
        <v>0.5416666666666666</v>
      </c>
      <c r="E5" s="3" t="s">
        <v>357</v>
      </c>
      <c r="F5" s="3">
        <v>5</v>
      </c>
      <c r="H5" s="2">
        <v>-5</v>
      </c>
      <c r="J5" s="4"/>
    </row>
    <row r="6" spans="2:10" ht="15.75">
      <c r="B6" t="s">
        <v>14</v>
      </c>
      <c r="C6" s="1">
        <v>0.5416666666666666</v>
      </c>
      <c r="E6" s="3" t="s">
        <v>363</v>
      </c>
      <c r="F6" s="3">
        <v>1</v>
      </c>
      <c r="H6" s="2">
        <v>-1</v>
      </c>
      <c r="J6" s="4"/>
    </row>
    <row r="7" spans="2:10" ht="15.75">
      <c r="B7" t="s">
        <v>310</v>
      </c>
      <c r="C7" s="1">
        <v>0.5416666666666666</v>
      </c>
      <c r="E7" s="3" t="s">
        <v>341</v>
      </c>
      <c r="F7" s="3">
        <v>3</v>
      </c>
      <c r="H7" s="2">
        <v>-3</v>
      </c>
      <c r="J7" s="4"/>
    </row>
    <row r="8" spans="2:10" ht="15.75">
      <c r="B8" t="s">
        <v>311</v>
      </c>
      <c r="C8" s="1">
        <v>0.5416666666666666</v>
      </c>
      <c r="E8" s="3" t="s">
        <v>361</v>
      </c>
      <c r="F8" s="3">
        <v>8</v>
      </c>
      <c r="H8" s="2">
        <v>8</v>
      </c>
      <c r="J8" s="4"/>
    </row>
    <row r="9" spans="2:10" ht="15.75">
      <c r="B9" t="s">
        <v>66</v>
      </c>
      <c r="C9" s="1">
        <v>0.5416666666666666</v>
      </c>
      <c r="E9" s="3" t="s">
        <v>337</v>
      </c>
      <c r="F9" s="3">
        <v>10</v>
      </c>
      <c r="H9" s="2">
        <v>-10</v>
      </c>
      <c r="J9" s="4"/>
    </row>
    <row r="10" spans="2:10" ht="15.75">
      <c r="B10" t="s">
        <v>312</v>
      </c>
      <c r="C10" s="1">
        <v>0.5416666666666666</v>
      </c>
      <c r="E10" s="3" t="s">
        <v>329</v>
      </c>
      <c r="F10" s="3">
        <v>4</v>
      </c>
      <c r="H10" s="2">
        <v>4</v>
      </c>
      <c r="J10" s="4"/>
    </row>
    <row r="11" spans="2:10" ht="15.75">
      <c r="B11" t="s">
        <v>313</v>
      </c>
      <c r="C11" s="1">
        <v>0.5416666666666666</v>
      </c>
      <c r="E11" s="3" t="s">
        <v>342</v>
      </c>
      <c r="F11" s="3">
        <v>15</v>
      </c>
      <c r="H11" s="2">
        <v>15</v>
      </c>
      <c r="J11" s="4"/>
    </row>
    <row r="12" spans="2:10" ht="15.75">
      <c r="B12" t="s">
        <v>314</v>
      </c>
      <c r="C12" s="1">
        <v>0.5416666666666666</v>
      </c>
      <c r="E12" s="3" t="s">
        <v>328</v>
      </c>
      <c r="F12" s="3">
        <v>16</v>
      </c>
      <c r="H12" s="2">
        <v>16</v>
      </c>
      <c r="J12" s="4"/>
    </row>
    <row r="13" spans="2:10" ht="15.75">
      <c r="B13" t="s">
        <v>315</v>
      </c>
      <c r="C13" s="1">
        <v>0.6701388888888888</v>
      </c>
      <c r="E13" s="3" t="s">
        <v>330</v>
      </c>
      <c r="F13" s="3">
        <v>9</v>
      </c>
      <c r="H13" s="2">
        <v>-9</v>
      </c>
      <c r="J13" s="4"/>
    </row>
    <row r="14" spans="2:10" ht="15.75">
      <c r="B14" t="s">
        <v>58</v>
      </c>
      <c r="C14" s="1">
        <v>0.6701388888888888</v>
      </c>
      <c r="E14" s="3" t="s">
        <v>360</v>
      </c>
      <c r="F14" s="3">
        <v>14</v>
      </c>
      <c r="H14" s="2">
        <v>-14</v>
      </c>
      <c r="J14" s="4"/>
    </row>
    <row r="15" spans="2:10" ht="15.75">
      <c r="B15" t="s">
        <v>316</v>
      </c>
      <c r="C15" s="1">
        <v>0.6701388888888888</v>
      </c>
      <c r="E15" s="3" t="s">
        <v>331</v>
      </c>
      <c r="F15" s="3">
        <v>13</v>
      </c>
      <c r="H15" s="2">
        <v>-13</v>
      </c>
      <c r="J15" s="4"/>
    </row>
    <row r="16" spans="2:10" ht="15.75">
      <c r="B16" t="s">
        <v>317</v>
      </c>
      <c r="C16" s="1">
        <v>0.84375</v>
      </c>
      <c r="E16" s="3" t="s">
        <v>346</v>
      </c>
      <c r="F16" s="3">
        <v>6</v>
      </c>
      <c r="H16" s="3">
        <v>-6</v>
      </c>
      <c r="J16" s="4"/>
    </row>
    <row r="17" spans="1:10" ht="15.75">
      <c r="A17" t="s">
        <v>318</v>
      </c>
      <c r="B17" t="s">
        <v>107</v>
      </c>
      <c r="C17" s="1">
        <v>0.8541666666666666</v>
      </c>
      <c r="E17" s="3" t="s">
        <v>355</v>
      </c>
      <c r="F17" s="3">
        <v>7</v>
      </c>
      <c r="H17" s="3">
        <v>7</v>
      </c>
      <c r="J17" s="4"/>
    </row>
    <row r="19" spans="5:11" ht="15">
      <c r="E19" s="3" t="s">
        <v>138</v>
      </c>
      <c r="F19" s="3" t="s">
        <v>123</v>
      </c>
      <c r="H19" s="2">
        <f>SUM(H2:H17)</f>
        <v>10</v>
      </c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9.421875" style="0" bestFit="1" customWidth="1"/>
    <col min="2" max="2" width="11.7109375" style="0" bestFit="1" customWidth="1"/>
    <col min="3" max="3" width="7.8515625" style="0" bestFit="1" customWidth="1"/>
    <col min="4" max="4" width="4.140625" style="0" customWidth="1"/>
    <col min="5" max="6" width="9.140625" style="3" customWidth="1"/>
    <col min="7" max="7" width="4.57421875" style="0" customWidth="1"/>
    <col min="8" max="8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10" ht="15.75">
      <c r="A2" t="s">
        <v>319</v>
      </c>
      <c r="B2" t="s">
        <v>320</v>
      </c>
      <c r="C2" s="1">
        <v>0.5416666666666666</v>
      </c>
      <c r="E2" s="3" t="s">
        <v>358</v>
      </c>
      <c r="F2" s="3">
        <v>12</v>
      </c>
      <c r="H2" s="2">
        <v>12</v>
      </c>
      <c r="J2" s="4"/>
    </row>
    <row r="3" spans="2:10" ht="15.75">
      <c r="B3" t="s">
        <v>112</v>
      </c>
      <c r="C3" s="1">
        <v>0.5416666666666666</v>
      </c>
      <c r="E3" s="3" t="s">
        <v>333</v>
      </c>
      <c r="F3" s="3">
        <v>1</v>
      </c>
      <c r="H3" s="2">
        <v>1</v>
      </c>
      <c r="J3" s="4"/>
    </row>
    <row r="4" spans="2:10" ht="15.75">
      <c r="B4" t="s">
        <v>321</v>
      </c>
      <c r="C4" s="1">
        <v>0.5416666666666666</v>
      </c>
      <c r="E4" s="3" t="s">
        <v>357</v>
      </c>
      <c r="F4" s="3">
        <v>9</v>
      </c>
      <c r="H4" s="2">
        <v>9</v>
      </c>
      <c r="J4" s="4"/>
    </row>
    <row r="5" spans="2:10" ht="15.75">
      <c r="B5" t="s">
        <v>114</v>
      </c>
      <c r="C5" s="1">
        <v>0.5416666666666666</v>
      </c>
      <c r="E5" s="3" t="s">
        <v>332</v>
      </c>
      <c r="F5" s="3">
        <v>16</v>
      </c>
      <c r="H5" s="2">
        <v>16</v>
      </c>
      <c r="J5" s="4"/>
    </row>
    <row r="6" spans="2:10" ht="15.75">
      <c r="B6" t="s">
        <v>322</v>
      </c>
      <c r="C6" s="1">
        <v>0.5416666666666666</v>
      </c>
      <c r="E6" s="3" t="s">
        <v>346</v>
      </c>
      <c r="F6" s="3">
        <v>14</v>
      </c>
      <c r="H6" s="2">
        <v>-14</v>
      </c>
      <c r="J6" s="4"/>
    </row>
    <row r="7" spans="2:10" ht="15.75">
      <c r="B7" t="s">
        <v>323</v>
      </c>
      <c r="C7" s="1">
        <v>0.5416666666666666</v>
      </c>
      <c r="E7" s="3" t="s">
        <v>360</v>
      </c>
      <c r="F7" s="3">
        <v>7</v>
      </c>
      <c r="H7" s="2">
        <v>7</v>
      </c>
      <c r="J7" s="4"/>
    </row>
    <row r="8" spans="2:10" ht="15.75">
      <c r="B8" t="s">
        <v>23</v>
      </c>
      <c r="C8" s="1">
        <v>0.5416666666666666</v>
      </c>
      <c r="E8" s="3" t="s">
        <v>330</v>
      </c>
      <c r="F8" s="3">
        <v>5</v>
      </c>
      <c r="H8" s="2">
        <v>-5</v>
      </c>
      <c r="J8" s="4"/>
    </row>
    <row r="9" spans="2:10" ht="15.75">
      <c r="B9" t="s">
        <v>74</v>
      </c>
      <c r="C9" s="1">
        <v>0.5416666666666666</v>
      </c>
      <c r="E9" s="3" t="s">
        <v>328</v>
      </c>
      <c r="F9" s="3">
        <v>8</v>
      </c>
      <c r="H9" s="2">
        <v>8</v>
      </c>
      <c r="J9" s="4"/>
    </row>
    <row r="10" spans="2:10" ht="15.75">
      <c r="B10" t="s">
        <v>37</v>
      </c>
      <c r="C10" s="1">
        <v>0.5416666666666666</v>
      </c>
      <c r="E10" s="3" t="s">
        <v>345</v>
      </c>
      <c r="F10" s="3">
        <v>3</v>
      </c>
      <c r="H10" s="2">
        <v>3</v>
      </c>
      <c r="J10" s="4"/>
    </row>
    <row r="11" spans="2:10" ht="15.75">
      <c r="B11" t="s">
        <v>59</v>
      </c>
      <c r="C11" s="1">
        <v>0.5416666666666666</v>
      </c>
      <c r="E11" s="3" t="s">
        <v>334</v>
      </c>
      <c r="F11" s="3">
        <v>2</v>
      </c>
      <c r="H11" s="2">
        <v>-2</v>
      </c>
      <c r="J11" s="4"/>
    </row>
    <row r="12" spans="2:10" ht="15.75">
      <c r="B12" t="s">
        <v>65</v>
      </c>
      <c r="C12" s="1">
        <v>0.5416666666666666</v>
      </c>
      <c r="E12" s="3" t="s">
        <v>341</v>
      </c>
      <c r="F12" s="3">
        <v>13</v>
      </c>
      <c r="H12" s="2">
        <v>13</v>
      </c>
      <c r="J12" s="4"/>
    </row>
    <row r="13" spans="2:10" ht="15.75">
      <c r="B13" t="s">
        <v>324</v>
      </c>
      <c r="C13" s="1">
        <v>0.5416666666666666</v>
      </c>
      <c r="E13" s="3" t="s">
        <v>354</v>
      </c>
      <c r="F13" s="3">
        <v>15</v>
      </c>
      <c r="H13" s="2">
        <v>15</v>
      </c>
      <c r="J13" s="4"/>
    </row>
    <row r="14" spans="2:10" ht="15.75">
      <c r="B14" t="s">
        <v>325</v>
      </c>
      <c r="C14" s="1">
        <v>0.5416666666666666</v>
      </c>
      <c r="E14" s="3" t="s">
        <v>338</v>
      </c>
      <c r="F14" s="3">
        <v>4</v>
      </c>
      <c r="H14" s="2">
        <v>4</v>
      </c>
      <c r="J14" s="4"/>
    </row>
    <row r="15" spans="2:10" ht="15.75">
      <c r="B15" t="s">
        <v>111</v>
      </c>
      <c r="C15" s="1">
        <v>0.6770833333333334</v>
      </c>
      <c r="E15" s="3" t="s">
        <v>335</v>
      </c>
      <c r="F15" s="3">
        <v>11</v>
      </c>
      <c r="H15" s="2"/>
      <c r="J15" s="4"/>
    </row>
    <row r="16" spans="2:10" ht="15.75">
      <c r="B16" t="s">
        <v>17</v>
      </c>
      <c r="C16" s="1">
        <v>0.6770833333333334</v>
      </c>
      <c r="E16" s="3" t="s">
        <v>336</v>
      </c>
      <c r="F16" s="3">
        <v>10</v>
      </c>
      <c r="H16" s="2">
        <v>10</v>
      </c>
      <c r="J16" s="4"/>
    </row>
    <row r="17" spans="2:10" ht="15.75">
      <c r="B17" t="s">
        <v>326</v>
      </c>
      <c r="C17" s="1">
        <v>0.6770833333333334</v>
      </c>
      <c r="E17" s="3" t="s">
        <v>359</v>
      </c>
      <c r="F17" s="3">
        <v>6</v>
      </c>
      <c r="H17" s="2">
        <v>6</v>
      </c>
      <c r="J17" s="4"/>
    </row>
    <row r="19" spans="5:11" ht="15">
      <c r="E19" s="3" t="s">
        <v>139</v>
      </c>
      <c r="F19" s="3" t="s">
        <v>123</v>
      </c>
      <c r="H19" s="2">
        <f>SUM(H2:H17)</f>
        <v>83</v>
      </c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6.00390625" style="0" bestFit="1" customWidth="1"/>
    <col min="2" max="2" width="11.8515625" style="0" bestFit="1" customWidth="1"/>
    <col min="4" max="4" width="3.421875" style="0" customWidth="1"/>
    <col min="5" max="6" width="9.140625" style="3" customWidth="1"/>
    <col min="7" max="7" width="3.421875" style="0" customWidth="1"/>
    <col min="8" max="8" width="9.140625" style="2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140</v>
      </c>
      <c r="B2" t="s">
        <v>151</v>
      </c>
      <c r="C2" s="1">
        <v>0.7916666666666666</v>
      </c>
      <c r="E2" s="3" t="s">
        <v>329</v>
      </c>
      <c r="F2" s="3">
        <v>9</v>
      </c>
      <c r="H2" s="2">
        <v>9</v>
      </c>
    </row>
    <row r="3" spans="1:8" ht="15">
      <c r="A3" t="s">
        <v>141</v>
      </c>
      <c r="B3" t="s">
        <v>142</v>
      </c>
      <c r="C3" s="1">
        <v>0.5416666666666666</v>
      </c>
      <c r="E3" s="3" t="s">
        <v>343</v>
      </c>
      <c r="F3" s="3">
        <v>1</v>
      </c>
      <c r="H3" s="2">
        <v>-1</v>
      </c>
    </row>
    <row r="4" spans="2:8" ht="15">
      <c r="B4" t="s">
        <v>87</v>
      </c>
      <c r="C4" s="1">
        <v>0.5416666666666666</v>
      </c>
      <c r="E4" s="3" t="s">
        <v>342</v>
      </c>
      <c r="F4" s="3">
        <v>2</v>
      </c>
      <c r="H4" s="2">
        <v>2</v>
      </c>
    </row>
    <row r="5" spans="2:8" ht="15">
      <c r="B5" t="s">
        <v>90</v>
      </c>
      <c r="C5" s="1">
        <v>0.5416666666666666</v>
      </c>
      <c r="E5" s="3" t="s">
        <v>330</v>
      </c>
      <c r="F5" s="3">
        <v>11</v>
      </c>
      <c r="H5" s="2">
        <v>11</v>
      </c>
    </row>
    <row r="6" spans="2:8" ht="15">
      <c r="B6" t="s">
        <v>143</v>
      </c>
      <c r="C6" s="1">
        <v>0.5416666666666666</v>
      </c>
      <c r="E6" s="3" t="s">
        <v>341</v>
      </c>
      <c r="F6" s="3">
        <v>12</v>
      </c>
      <c r="H6" s="2">
        <v>12</v>
      </c>
    </row>
    <row r="7" spans="2:8" ht="15">
      <c r="B7" t="s">
        <v>61</v>
      </c>
      <c r="C7" s="1">
        <v>0.5416666666666666</v>
      </c>
      <c r="E7" s="3" t="s">
        <v>340</v>
      </c>
      <c r="F7" s="3">
        <v>3</v>
      </c>
      <c r="H7" s="2">
        <v>-3</v>
      </c>
    </row>
    <row r="8" spans="2:8" ht="15">
      <c r="B8" t="s">
        <v>144</v>
      </c>
      <c r="C8" s="1">
        <v>0.5416666666666666</v>
      </c>
      <c r="E8" s="3" t="s">
        <v>339</v>
      </c>
      <c r="F8" s="3">
        <v>10</v>
      </c>
      <c r="H8" s="2">
        <v>-10</v>
      </c>
    </row>
    <row r="9" spans="2:8" ht="15">
      <c r="B9" t="s">
        <v>145</v>
      </c>
      <c r="C9" s="1">
        <v>0.5416666666666666</v>
      </c>
      <c r="E9" s="3" t="s">
        <v>328</v>
      </c>
      <c r="F9" s="3">
        <v>16</v>
      </c>
      <c r="H9" s="2">
        <v>16</v>
      </c>
    </row>
    <row r="10" spans="2:8" ht="15">
      <c r="B10" t="s">
        <v>68</v>
      </c>
      <c r="C10" s="1">
        <v>0.5416666666666666</v>
      </c>
      <c r="E10" s="3" t="s">
        <v>338</v>
      </c>
      <c r="F10" s="3">
        <v>6</v>
      </c>
      <c r="H10" s="2">
        <v>-6</v>
      </c>
    </row>
    <row r="11" spans="2:8" ht="15">
      <c r="B11" t="s">
        <v>146</v>
      </c>
      <c r="C11" s="1">
        <v>0.5416666666666666</v>
      </c>
      <c r="E11" s="3" t="s">
        <v>337</v>
      </c>
      <c r="F11" s="3">
        <v>13</v>
      </c>
      <c r="H11" s="2">
        <v>13</v>
      </c>
    </row>
    <row r="12" spans="2:8" ht="15">
      <c r="B12" t="s">
        <v>6</v>
      </c>
      <c r="C12" s="1">
        <v>0.6770833333333334</v>
      </c>
      <c r="E12" s="3" t="s">
        <v>336</v>
      </c>
      <c r="F12" s="3">
        <v>8</v>
      </c>
      <c r="H12" s="2">
        <v>8</v>
      </c>
    </row>
    <row r="13" spans="2:8" ht="15">
      <c r="B13" t="s">
        <v>147</v>
      </c>
      <c r="C13" s="1">
        <v>0.6770833333333334</v>
      </c>
      <c r="E13" s="3" t="s">
        <v>335</v>
      </c>
      <c r="F13" s="3">
        <v>14</v>
      </c>
      <c r="H13" s="2">
        <v>-14</v>
      </c>
    </row>
    <row r="14" spans="2:8" ht="15">
      <c r="B14" t="s">
        <v>148</v>
      </c>
      <c r="C14" s="1">
        <v>0.6770833333333334</v>
      </c>
      <c r="E14" s="3" t="s">
        <v>334</v>
      </c>
      <c r="F14" s="3">
        <v>7</v>
      </c>
      <c r="H14" s="2">
        <v>7</v>
      </c>
    </row>
    <row r="15" spans="2:8" ht="15">
      <c r="B15" t="s">
        <v>149</v>
      </c>
      <c r="C15" s="1">
        <v>0.84375</v>
      </c>
      <c r="E15" s="3" t="s">
        <v>333</v>
      </c>
      <c r="F15" s="3">
        <v>15</v>
      </c>
      <c r="H15" s="2">
        <v>-15</v>
      </c>
    </row>
    <row r="16" spans="1:8" ht="15">
      <c r="A16" t="s">
        <v>150</v>
      </c>
      <c r="B16" t="s">
        <v>62</v>
      </c>
      <c r="C16" s="1">
        <v>0.7916666666666666</v>
      </c>
      <c r="E16" s="3" t="s">
        <v>332</v>
      </c>
      <c r="F16" s="3">
        <v>4</v>
      </c>
      <c r="H16" s="2">
        <v>4</v>
      </c>
    </row>
    <row r="17" spans="2:8" ht="15">
      <c r="B17" t="s">
        <v>92</v>
      </c>
      <c r="C17" s="1">
        <v>0.9270833333333334</v>
      </c>
      <c r="E17" s="3" t="s">
        <v>331</v>
      </c>
      <c r="F17" s="3">
        <v>5</v>
      </c>
      <c r="H17" s="2">
        <v>5</v>
      </c>
    </row>
    <row r="19" spans="5:8" ht="15">
      <c r="E19" s="3" t="s">
        <v>122</v>
      </c>
      <c r="F19" s="3" t="s">
        <v>123</v>
      </c>
      <c r="H19" s="2">
        <f>SUM(H2:H17)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2.28125" style="0" bestFit="1" customWidth="1"/>
    <col min="2" max="2" width="11.7109375" style="0" bestFit="1" customWidth="1"/>
    <col min="3" max="3" width="7.8515625" style="0" bestFit="1" customWidth="1"/>
    <col min="4" max="4" width="4.00390625" style="0" customWidth="1"/>
    <col min="5" max="6" width="9.140625" style="3" customWidth="1"/>
    <col min="7" max="7" width="3.57421875" style="0" customWidth="1"/>
    <col min="8" max="8" width="9.140625" style="2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152</v>
      </c>
      <c r="B2" t="s">
        <v>78</v>
      </c>
      <c r="C2" s="1">
        <v>0.5416666666666666</v>
      </c>
      <c r="E2" s="3" t="s">
        <v>332</v>
      </c>
      <c r="F2" s="3">
        <v>8</v>
      </c>
      <c r="H2" s="2">
        <v>8</v>
      </c>
    </row>
    <row r="3" spans="2:8" ht="15">
      <c r="B3" t="s">
        <v>153</v>
      </c>
      <c r="C3" s="1">
        <v>0.5416666666666666</v>
      </c>
      <c r="E3" s="3" t="s">
        <v>329</v>
      </c>
      <c r="F3" s="3">
        <v>15</v>
      </c>
      <c r="H3" s="2">
        <v>15</v>
      </c>
    </row>
    <row r="4" spans="2:8" ht="15">
      <c r="B4" t="s">
        <v>154</v>
      </c>
      <c r="C4" s="1">
        <v>0.5416666666666666</v>
      </c>
      <c r="E4" s="3" t="s">
        <v>342</v>
      </c>
      <c r="F4" s="3">
        <v>2</v>
      </c>
      <c r="H4" s="2">
        <v>-2</v>
      </c>
    </row>
    <row r="5" spans="2:8" ht="15">
      <c r="B5" t="s">
        <v>84</v>
      </c>
      <c r="C5" s="1">
        <v>0.5416666666666666</v>
      </c>
      <c r="E5" s="3" t="s">
        <v>340</v>
      </c>
      <c r="F5" s="3">
        <v>9</v>
      </c>
      <c r="H5" s="2">
        <v>-9</v>
      </c>
    </row>
    <row r="6" spans="2:8" ht="15">
      <c r="B6" t="s">
        <v>80</v>
      </c>
      <c r="C6" s="1">
        <v>0.5416666666666666</v>
      </c>
      <c r="E6" s="3" t="s">
        <v>338</v>
      </c>
      <c r="F6" s="3">
        <v>1</v>
      </c>
      <c r="H6" s="2">
        <v>-1</v>
      </c>
    </row>
    <row r="7" spans="2:8" ht="15">
      <c r="B7" t="s">
        <v>82</v>
      </c>
      <c r="C7" s="1">
        <v>0.5416666666666666</v>
      </c>
      <c r="E7" s="3" t="s">
        <v>344</v>
      </c>
      <c r="F7" s="3">
        <v>6</v>
      </c>
      <c r="H7" s="2">
        <v>-6</v>
      </c>
    </row>
    <row r="8" spans="2:8" ht="15">
      <c r="B8" t="s">
        <v>155</v>
      </c>
      <c r="C8" s="1">
        <v>0.5416666666666666</v>
      </c>
      <c r="E8" s="3" t="s">
        <v>345</v>
      </c>
      <c r="F8" s="3">
        <v>5</v>
      </c>
      <c r="H8" s="2">
        <v>5</v>
      </c>
    </row>
    <row r="9" spans="2:8" ht="15">
      <c r="B9" t="s">
        <v>156</v>
      </c>
      <c r="C9" s="1">
        <v>0.5416666666666666</v>
      </c>
      <c r="E9" s="3" t="s">
        <v>333</v>
      </c>
      <c r="F9" s="3">
        <v>7</v>
      </c>
      <c r="H9" s="2">
        <v>7</v>
      </c>
    </row>
    <row r="10" spans="2:8" ht="15">
      <c r="B10" t="s">
        <v>100</v>
      </c>
      <c r="C10" s="1">
        <v>0.6701388888888888</v>
      </c>
      <c r="E10" s="3" t="s">
        <v>346</v>
      </c>
      <c r="F10" s="3">
        <v>12</v>
      </c>
      <c r="H10" s="2">
        <v>12</v>
      </c>
    </row>
    <row r="11" spans="2:8" ht="15">
      <c r="B11" t="s">
        <v>71</v>
      </c>
      <c r="C11" s="1">
        <v>0.6701388888888888</v>
      </c>
      <c r="E11" s="3" t="s">
        <v>343</v>
      </c>
      <c r="F11" s="3">
        <v>14</v>
      </c>
      <c r="H11" s="2">
        <v>-14</v>
      </c>
    </row>
    <row r="12" spans="2:8" ht="15">
      <c r="B12" t="s">
        <v>40</v>
      </c>
      <c r="C12" s="1">
        <v>0.6770833333333334</v>
      </c>
      <c r="E12" s="3" t="s">
        <v>335</v>
      </c>
      <c r="F12" s="3">
        <v>3</v>
      </c>
      <c r="H12" s="2">
        <v>-3</v>
      </c>
    </row>
    <row r="13" spans="2:8" ht="15">
      <c r="B13" t="s">
        <v>157</v>
      </c>
      <c r="C13" s="1">
        <v>0.6770833333333334</v>
      </c>
      <c r="E13" s="3" t="s">
        <v>347</v>
      </c>
      <c r="F13" s="3">
        <v>0</v>
      </c>
      <c r="H13" s="2">
        <v>0</v>
      </c>
    </row>
    <row r="14" spans="2:8" ht="15">
      <c r="B14" t="s">
        <v>158</v>
      </c>
      <c r="C14" s="1">
        <v>0.6770833333333334</v>
      </c>
      <c r="E14" s="3" t="s">
        <v>336</v>
      </c>
      <c r="F14" s="3">
        <v>11</v>
      </c>
      <c r="H14" s="2">
        <v>11</v>
      </c>
    </row>
    <row r="15" spans="2:8" ht="15">
      <c r="B15" t="s">
        <v>2</v>
      </c>
      <c r="C15" s="1">
        <v>0.6770833333333334</v>
      </c>
      <c r="E15" s="3" t="s">
        <v>330</v>
      </c>
      <c r="F15" s="3">
        <v>4</v>
      </c>
      <c r="H15" s="2">
        <v>-4</v>
      </c>
    </row>
    <row r="16" spans="2:8" ht="15">
      <c r="B16" t="s">
        <v>0</v>
      </c>
      <c r="C16" s="1">
        <v>0.84375</v>
      </c>
      <c r="E16" s="3" t="s">
        <v>341</v>
      </c>
      <c r="F16" s="3">
        <v>13</v>
      </c>
      <c r="H16" s="2">
        <v>13</v>
      </c>
    </row>
    <row r="17" spans="1:8" ht="15">
      <c r="A17" t="s">
        <v>159</v>
      </c>
      <c r="B17" t="s">
        <v>104</v>
      </c>
      <c r="C17" s="1">
        <v>0.8541666666666666</v>
      </c>
      <c r="E17" s="3" t="s">
        <v>334</v>
      </c>
      <c r="F17" s="3">
        <v>10</v>
      </c>
      <c r="H17" s="2">
        <v>10</v>
      </c>
    </row>
    <row r="18" ht="15">
      <c r="A18" t="s">
        <v>348</v>
      </c>
    </row>
    <row r="19" spans="5:8" ht="15">
      <c r="E19" s="3" t="s">
        <v>124</v>
      </c>
      <c r="F19" s="3" t="s">
        <v>123</v>
      </c>
      <c r="H19" s="2">
        <f>SUM(H2:H17)</f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6.00390625" style="0" bestFit="1" customWidth="1"/>
    <col min="2" max="2" width="12.00390625" style="0" bestFit="1" customWidth="1"/>
    <col min="3" max="3" width="7.8515625" style="0" bestFit="1" customWidth="1"/>
    <col min="4" max="4" width="4.00390625" style="0" customWidth="1"/>
    <col min="5" max="6" width="9.140625" style="3" customWidth="1"/>
    <col min="7" max="7" width="4.57421875" style="0" customWidth="1"/>
    <col min="8" max="8" width="9.140625" style="2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160</v>
      </c>
      <c r="B2" t="s">
        <v>46</v>
      </c>
      <c r="C2" s="1">
        <v>0.5416666666666666</v>
      </c>
      <c r="E2" s="3" t="s">
        <v>353</v>
      </c>
      <c r="F2" s="3">
        <v>4</v>
      </c>
      <c r="H2" s="2">
        <v>4</v>
      </c>
    </row>
    <row r="3" spans="2:8" ht="15">
      <c r="B3" t="s">
        <v>161</v>
      </c>
      <c r="C3" s="1">
        <v>0.5416666666666666</v>
      </c>
      <c r="E3" s="3" t="s">
        <v>329</v>
      </c>
      <c r="F3" s="3">
        <v>16</v>
      </c>
      <c r="H3" s="2">
        <v>16</v>
      </c>
    </row>
    <row r="4" spans="2:8" ht="15">
      <c r="B4" t="s">
        <v>162</v>
      </c>
      <c r="C4" s="1">
        <v>0.5416666666666666</v>
      </c>
      <c r="E4" s="3" t="s">
        <v>354</v>
      </c>
      <c r="F4" s="3">
        <v>9</v>
      </c>
      <c r="H4" s="2">
        <v>9</v>
      </c>
    </row>
    <row r="5" spans="2:8" ht="15">
      <c r="B5" t="s">
        <v>163</v>
      </c>
      <c r="C5" s="1">
        <v>0.5416666666666666</v>
      </c>
      <c r="E5" s="3" t="s">
        <v>352</v>
      </c>
      <c r="F5" s="3">
        <v>14</v>
      </c>
      <c r="H5" s="2">
        <v>14</v>
      </c>
    </row>
    <row r="6" spans="2:8" ht="15">
      <c r="B6" t="s">
        <v>164</v>
      </c>
      <c r="C6" s="1">
        <v>0.5416666666666666</v>
      </c>
      <c r="E6" s="3" t="s">
        <v>355</v>
      </c>
      <c r="F6" s="3">
        <v>6</v>
      </c>
      <c r="H6" s="2">
        <v>-6</v>
      </c>
    </row>
    <row r="7" spans="2:8" ht="15">
      <c r="B7" t="s">
        <v>106</v>
      </c>
      <c r="C7" s="1">
        <v>0.5416666666666666</v>
      </c>
      <c r="E7" s="3" t="s">
        <v>328</v>
      </c>
      <c r="F7" s="3">
        <v>15</v>
      </c>
      <c r="H7" s="2">
        <v>-15</v>
      </c>
    </row>
    <row r="8" spans="2:8" ht="15">
      <c r="B8" t="s">
        <v>89</v>
      </c>
      <c r="C8" s="1">
        <v>0.5416666666666666</v>
      </c>
      <c r="E8" s="3" t="s">
        <v>356</v>
      </c>
      <c r="F8" s="3">
        <v>8</v>
      </c>
      <c r="H8" s="2">
        <v>8</v>
      </c>
    </row>
    <row r="9" spans="2:8" ht="15">
      <c r="B9" t="s">
        <v>165</v>
      </c>
      <c r="C9" s="1">
        <v>0.5416666666666666</v>
      </c>
      <c r="E9" s="3" t="s">
        <v>357</v>
      </c>
      <c r="F9" s="3">
        <v>5</v>
      </c>
      <c r="H9" s="2">
        <v>5</v>
      </c>
    </row>
    <row r="10" spans="2:8" ht="15">
      <c r="B10" t="s">
        <v>52</v>
      </c>
      <c r="C10" s="1">
        <v>0.6701388888888888</v>
      </c>
      <c r="E10" s="3" t="s">
        <v>343</v>
      </c>
      <c r="F10" s="3">
        <v>13</v>
      </c>
      <c r="H10" s="2">
        <v>13</v>
      </c>
    </row>
    <row r="11" spans="2:8" ht="15">
      <c r="B11" t="s">
        <v>166</v>
      </c>
      <c r="C11" s="1">
        <v>0.6701388888888888</v>
      </c>
      <c r="E11" s="3" t="s">
        <v>359</v>
      </c>
      <c r="F11" s="3">
        <v>7</v>
      </c>
      <c r="H11" s="2">
        <v>7</v>
      </c>
    </row>
    <row r="12" spans="2:8" ht="15">
      <c r="B12" t="s">
        <v>167</v>
      </c>
      <c r="C12" s="1">
        <v>0.6701388888888888</v>
      </c>
      <c r="E12" s="3" t="s">
        <v>331</v>
      </c>
      <c r="F12" s="3">
        <v>11</v>
      </c>
      <c r="H12" s="2">
        <v>11</v>
      </c>
    </row>
    <row r="13" spans="2:8" ht="15">
      <c r="B13" t="s">
        <v>168</v>
      </c>
      <c r="C13" s="1">
        <v>0.6770833333333334</v>
      </c>
      <c r="E13" s="3" t="s">
        <v>337</v>
      </c>
      <c r="F13" s="3">
        <v>2</v>
      </c>
      <c r="H13" s="2">
        <v>2</v>
      </c>
    </row>
    <row r="14" spans="2:8" ht="15">
      <c r="B14" t="s">
        <v>88</v>
      </c>
      <c r="C14" s="1">
        <v>0.6770833333333334</v>
      </c>
      <c r="E14" s="3" t="s">
        <v>333</v>
      </c>
      <c r="F14" s="3">
        <v>10</v>
      </c>
      <c r="H14" s="2">
        <v>-10</v>
      </c>
    </row>
    <row r="15" spans="2:8" ht="15">
      <c r="B15" t="s">
        <v>73</v>
      </c>
      <c r="C15" s="1">
        <v>0.6770833333333334</v>
      </c>
      <c r="E15" s="3" t="s">
        <v>358</v>
      </c>
      <c r="F15" s="3">
        <v>1</v>
      </c>
      <c r="H15" s="2">
        <v>1</v>
      </c>
    </row>
    <row r="16" spans="2:8" ht="15">
      <c r="B16" t="s">
        <v>169</v>
      </c>
      <c r="C16" s="1">
        <v>0.84375</v>
      </c>
      <c r="E16" s="3" t="s">
        <v>334</v>
      </c>
      <c r="F16" s="3">
        <v>3</v>
      </c>
      <c r="H16" s="2">
        <v>3</v>
      </c>
    </row>
    <row r="17" spans="1:8" ht="15">
      <c r="A17" t="s">
        <v>170</v>
      </c>
      <c r="B17" t="s">
        <v>171</v>
      </c>
      <c r="C17" s="1">
        <v>0.8541666666666666</v>
      </c>
      <c r="E17" s="3" t="s">
        <v>335</v>
      </c>
      <c r="F17" s="3">
        <v>12</v>
      </c>
      <c r="H17" s="2">
        <v>12</v>
      </c>
    </row>
    <row r="19" spans="5:8" ht="15">
      <c r="E19" s="3" t="s">
        <v>21</v>
      </c>
      <c r="F19" s="3" t="s">
        <v>123</v>
      </c>
      <c r="H19" s="2">
        <f>SUM(H2:H17)</f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6.00390625" style="0" bestFit="1" customWidth="1"/>
    <col min="2" max="2" width="11.7109375" style="0" bestFit="1" customWidth="1"/>
    <col min="4" max="4" width="4.28125" style="0" customWidth="1"/>
    <col min="5" max="6" width="9.140625" style="3" customWidth="1"/>
    <col min="7" max="7" width="4.140625" style="0" customWidth="1"/>
    <col min="10" max="10" width="4.57421875" style="0" bestFit="1" customWidth="1"/>
    <col min="11" max="11" width="3.00390625" style="0" bestFit="1" customWidth="1"/>
    <col min="12" max="12" width="9.140625" style="3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172</v>
      </c>
      <c r="B2" t="s">
        <v>173</v>
      </c>
      <c r="C2" s="1">
        <v>0.5416666666666666</v>
      </c>
      <c r="E2" s="3" t="s">
        <v>342</v>
      </c>
      <c r="F2" s="3">
        <v>6</v>
      </c>
      <c r="H2" s="2">
        <v>6</v>
      </c>
    </row>
    <row r="3" spans="2:8" ht="15">
      <c r="B3" t="s">
        <v>174</v>
      </c>
      <c r="C3" s="1">
        <v>0.5416666666666666</v>
      </c>
      <c r="E3" s="3" t="s">
        <v>332</v>
      </c>
      <c r="F3" s="3">
        <v>1</v>
      </c>
      <c r="H3" s="2">
        <v>-1</v>
      </c>
    </row>
    <row r="4" spans="2:8" ht="15">
      <c r="B4" t="s">
        <v>67</v>
      </c>
      <c r="C4" s="1">
        <v>0.5416666666666666</v>
      </c>
      <c r="E4" s="3" t="s">
        <v>331</v>
      </c>
      <c r="F4" s="3">
        <v>12</v>
      </c>
      <c r="H4" s="2">
        <v>-12</v>
      </c>
    </row>
    <row r="5" spans="2:8" ht="15">
      <c r="B5" t="s">
        <v>175</v>
      </c>
      <c r="C5" s="1">
        <v>0.5416666666666666</v>
      </c>
      <c r="E5" s="3" t="s">
        <v>356</v>
      </c>
      <c r="F5" s="3">
        <v>5</v>
      </c>
      <c r="H5" s="2">
        <v>5</v>
      </c>
    </row>
    <row r="6" spans="2:8" ht="15">
      <c r="B6" t="s">
        <v>43</v>
      </c>
      <c r="C6" s="1">
        <v>0.5416666666666666</v>
      </c>
      <c r="E6" s="3" t="s">
        <v>340</v>
      </c>
      <c r="F6" s="3">
        <v>9</v>
      </c>
      <c r="H6" s="2">
        <v>9</v>
      </c>
    </row>
    <row r="7" spans="2:8" ht="15">
      <c r="B7" t="s">
        <v>108</v>
      </c>
      <c r="C7" s="1">
        <v>0.5416666666666666</v>
      </c>
      <c r="E7" s="3" t="s">
        <v>338</v>
      </c>
      <c r="F7" s="3">
        <v>4</v>
      </c>
      <c r="H7" s="2">
        <v>-4</v>
      </c>
    </row>
    <row r="8" spans="2:8" ht="15">
      <c r="B8" t="s">
        <v>63</v>
      </c>
      <c r="C8" s="1">
        <v>0.5416666666666666</v>
      </c>
      <c r="E8" s="3" t="s">
        <v>345</v>
      </c>
      <c r="F8" s="3">
        <v>8</v>
      </c>
      <c r="H8" s="2">
        <v>8</v>
      </c>
    </row>
    <row r="9" spans="2:8" ht="15">
      <c r="B9" t="s">
        <v>176</v>
      </c>
      <c r="C9" s="1">
        <v>0.5416666666666666</v>
      </c>
      <c r="E9" s="3" t="s">
        <v>330</v>
      </c>
      <c r="F9" s="3">
        <v>2</v>
      </c>
      <c r="H9" s="2">
        <v>2</v>
      </c>
    </row>
    <row r="10" spans="2:8" ht="15">
      <c r="B10" t="s">
        <v>119</v>
      </c>
      <c r="C10" s="1">
        <v>0.6701388888888888</v>
      </c>
      <c r="E10" s="3" t="s">
        <v>335</v>
      </c>
      <c r="F10" s="3">
        <v>10</v>
      </c>
      <c r="H10" s="2">
        <v>10</v>
      </c>
    </row>
    <row r="11" spans="2:8" ht="15">
      <c r="B11" t="s">
        <v>177</v>
      </c>
      <c r="C11" s="1">
        <v>0.6701388888888888</v>
      </c>
      <c r="E11" s="3" t="s">
        <v>352</v>
      </c>
      <c r="F11" s="3">
        <v>11</v>
      </c>
      <c r="H11" s="2">
        <v>11</v>
      </c>
    </row>
    <row r="12" spans="2:8" ht="15">
      <c r="B12" t="s">
        <v>75</v>
      </c>
      <c r="C12" s="1">
        <v>0.6770833333333334</v>
      </c>
      <c r="E12" s="3" t="s">
        <v>334</v>
      </c>
      <c r="F12" s="3">
        <v>13</v>
      </c>
      <c r="H12" s="2">
        <v>-13</v>
      </c>
    </row>
    <row r="13" spans="2:8" ht="15">
      <c r="B13" t="s">
        <v>178</v>
      </c>
      <c r="C13" s="1">
        <v>0.84375</v>
      </c>
      <c r="E13" s="3" t="s">
        <v>337</v>
      </c>
      <c r="F13" s="3">
        <v>3</v>
      </c>
      <c r="H13" s="2">
        <v>-3</v>
      </c>
    </row>
    <row r="14" spans="1:8" ht="15">
      <c r="A14" t="s">
        <v>179</v>
      </c>
      <c r="B14" t="s">
        <v>60</v>
      </c>
      <c r="C14" s="1">
        <v>0.8541666666666666</v>
      </c>
      <c r="E14" s="3" t="s">
        <v>341</v>
      </c>
      <c r="F14" s="3">
        <v>7</v>
      </c>
      <c r="H14" s="2">
        <v>7</v>
      </c>
    </row>
    <row r="15" spans="1:8" ht="15">
      <c r="A15" t="s">
        <v>180</v>
      </c>
      <c r="C15" s="1"/>
      <c r="H15" s="2"/>
    </row>
    <row r="16" ht="15">
      <c r="H16" s="2"/>
    </row>
    <row r="17" spans="5:12" ht="15">
      <c r="E17" s="3" t="s">
        <v>125</v>
      </c>
      <c r="F17" s="3" t="s">
        <v>123</v>
      </c>
      <c r="H17" s="2">
        <f>SUM(H2:H14)</f>
        <v>25</v>
      </c>
      <c r="L17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6.00390625" style="0" bestFit="1" customWidth="1"/>
    <col min="2" max="2" width="11.7109375" style="0" bestFit="1" customWidth="1"/>
    <col min="3" max="3" width="7.8515625" style="0" bestFit="1" customWidth="1"/>
    <col min="4" max="4" width="4.421875" style="0" customWidth="1"/>
    <col min="5" max="6" width="9.140625" style="3" customWidth="1"/>
    <col min="7" max="7" width="4.57421875" style="0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181</v>
      </c>
      <c r="B2" t="s">
        <v>182</v>
      </c>
      <c r="C2" s="1">
        <v>0.5416666666666666</v>
      </c>
      <c r="E2" s="3" t="s">
        <v>358</v>
      </c>
      <c r="F2" s="3">
        <v>4</v>
      </c>
      <c r="G2" s="3"/>
      <c r="H2" s="2">
        <v>-4</v>
      </c>
    </row>
    <row r="3" spans="2:8" ht="15">
      <c r="B3" t="s">
        <v>183</v>
      </c>
      <c r="C3" s="1">
        <v>0.5416666666666666</v>
      </c>
      <c r="E3" s="3" t="s">
        <v>335</v>
      </c>
      <c r="F3" s="3">
        <v>12</v>
      </c>
      <c r="H3" s="2">
        <v>-12</v>
      </c>
    </row>
    <row r="4" spans="2:8" ht="15">
      <c r="B4" t="s">
        <v>29</v>
      </c>
      <c r="C4" s="1">
        <v>0.5416666666666666</v>
      </c>
      <c r="E4" s="3" t="s">
        <v>355</v>
      </c>
      <c r="F4" s="3">
        <v>9</v>
      </c>
      <c r="G4" s="3"/>
      <c r="H4" s="2">
        <v>9</v>
      </c>
    </row>
    <row r="5" spans="2:8" ht="15">
      <c r="B5" t="s">
        <v>184</v>
      </c>
      <c r="C5" s="1">
        <v>0.5416666666666666</v>
      </c>
      <c r="E5" s="3" t="s">
        <v>332</v>
      </c>
      <c r="F5" s="3">
        <v>3</v>
      </c>
      <c r="G5" s="3"/>
      <c r="H5" s="2">
        <v>-3</v>
      </c>
    </row>
    <row r="6" spans="2:8" ht="15">
      <c r="B6" t="s">
        <v>185</v>
      </c>
      <c r="C6" s="1">
        <v>0.5416666666666666</v>
      </c>
      <c r="E6" s="3" t="s">
        <v>345</v>
      </c>
      <c r="F6" s="3">
        <v>13</v>
      </c>
      <c r="H6" s="2">
        <v>13</v>
      </c>
    </row>
    <row r="7" spans="2:8" ht="15">
      <c r="B7" t="s">
        <v>186</v>
      </c>
      <c r="C7" s="1">
        <v>0.5416666666666666</v>
      </c>
      <c r="E7" s="3" t="s">
        <v>329</v>
      </c>
      <c r="F7" s="3">
        <v>11</v>
      </c>
      <c r="H7" s="2">
        <v>11</v>
      </c>
    </row>
    <row r="8" spans="2:8" ht="15">
      <c r="B8" t="s">
        <v>20</v>
      </c>
      <c r="C8" s="1">
        <v>0.5416666666666666</v>
      </c>
      <c r="E8" s="3" t="s">
        <v>337</v>
      </c>
      <c r="F8" s="3">
        <v>10</v>
      </c>
      <c r="G8" s="3"/>
      <c r="H8" s="2">
        <v>-10</v>
      </c>
    </row>
    <row r="9" spans="2:8" ht="15">
      <c r="B9" t="s">
        <v>22</v>
      </c>
      <c r="C9" s="1">
        <v>0.5416666666666666</v>
      </c>
      <c r="E9" s="3" t="s">
        <v>333</v>
      </c>
      <c r="F9" s="3">
        <v>6</v>
      </c>
      <c r="G9" s="3"/>
      <c r="H9" s="2">
        <v>6</v>
      </c>
    </row>
    <row r="10" spans="2:8" ht="15">
      <c r="B10" t="s">
        <v>187</v>
      </c>
      <c r="C10" s="1">
        <v>0.6701388888888888</v>
      </c>
      <c r="E10" s="3" t="s">
        <v>331</v>
      </c>
      <c r="F10" s="3">
        <v>8</v>
      </c>
      <c r="G10" s="3"/>
      <c r="H10" s="2">
        <v>8</v>
      </c>
    </row>
    <row r="11" spans="2:8" ht="15">
      <c r="B11" t="s">
        <v>188</v>
      </c>
      <c r="C11" s="1">
        <v>0.6770833333333334</v>
      </c>
      <c r="E11" s="3" t="s">
        <v>352</v>
      </c>
      <c r="F11" s="3">
        <v>1</v>
      </c>
      <c r="G11" s="3"/>
      <c r="H11" s="2">
        <v>-1</v>
      </c>
    </row>
    <row r="12" spans="2:8" ht="15">
      <c r="B12" t="s">
        <v>189</v>
      </c>
      <c r="C12" s="1">
        <v>0.6770833333333334</v>
      </c>
      <c r="E12" s="3" t="s">
        <v>328</v>
      </c>
      <c r="F12" s="3">
        <v>7</v>
      </c>
      <c r="G12" s="3"/>
      <c r="H12" s="2">
        <v>7</v>
      </c>
    </row>
    <row r="13" spans="2:8" ht="15">
      <c r="B13" t="s">
        <v>190</v>
      </c>
      <c r="C13" s="1">
        <v>0.6770833333333334</v>
      </c>
      <c r="E13" s="3" t="s">
        <v>334</v>
      </c>
      <c r="F13" s="3">
        <v>14</v>
      </c>
      <c r="H13" s="2">
        <v>14</v>
      </c>
    </row>
    <row r="14" spans="2:8" ht="15">
      <c r="B14" t="s">
        <v>191</v>
      </c>
      <c r="C14" s="1">
        <v>0.84375</v>
      </c>
      <c r="E14" s="3" t="s">
        <v>340</v>
      </c>
      <c r="F14" s="3">
        <v>2</v>
      </c>
      <c r="G14" s="3"/>
      <c r="H14" s="2">
        <v>-2</v>
      </c>
    </row>
    <row r="15" spans="1:8" ht="15">
      <c r="A15" t="s">
        <v>192</v>
      </c>
      <c r="B15" t="s">
        <v>193</v>
      </c>
      <c r="C15" s="1">
        <v>0.8541666666666666</v>
      </c>
      <c r="E15" s="3" t="s">
        <v>342</v>
      </c>
      <c r="F15" s="3">
        <v>5</v>
      </c>
      <c r="G15" s="3"/>
      <c r="H15" s="2">
        <v>-5</v>
      </c>
    </row>
    <row r="16" spans="1:8" ht="15">
      <c r="A16" t="s">
        <v>194</v>
      </c>
      <c r="H16" s="2"/>
    </row>
    <row r="17" spans="3:8" ht="15">
      <c r="C17" s="1"/>
      <c r="H17" s="2"/>
    </row>
    <row r="18" spans="5:13" ht="15">
      <c r="E18" s="3" t="s">
        <v>126</v>
      </c>
      <c r="F18" s="3" t="s">
        <v>123</v>
      </c>
      <c r="H18" s="2">
        <f>SUM(H2:H15)</f>
        <v>31</v>
      </c>
      <c r="M18" s="2"/>
    </row>
    <row r="19" ht="15">
      <c r="H19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00390625" style="0" bestFit="1" customWidth="1"/>
    <col min="2" max="2" width="11.28125" style="0" bestFit="1" customWidth="1"/>
    <col min="3" max="3" width="7.8515625" style="0" bestFit="1" customWidth="1"/>
    <col min="4" max="4" width="3.8515625" style="0" customWidth="1"/>
    <col min="5" max="6" width="9.140625" style="3" customWidth="1"/>
    <col min="7" max="7" width="3.8515625" style="0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195</v>
      </c>
      <c r="B2" t="s">
        <v>196</v>
      </c>
      <c r="C2" s="1">
        <v>0.5416666666666666</v>
      </c>
      <c r="E2" s="3" t="s">
        <v>330</v>
      </c>
      <c r="F2" s="3">
        <v>9</v>
      </c>
      <c r="H2" s="2">
        <v>9</v>
      </c>
    </row>
    <row r="3" spans="2:8" ht="15">
      <c r="B3" t="s">
        <v>197</v>
      </c>
      <c r="C3" s="1">
        <v>0.5416666666666666</v>
      </c>
      <c r="E3" s="3" t="s">
        <v>355</v>
      </c>
      <c r="F3" s="3">
        <v>4</v>
      </c>
      <c r="H3" s="2">
        <v>-4</v>
      </c>
    </row>
    <row r="4" spans="2:8" ht="15">
      <c r="B4" t="s">
        <v>198</v>
      </c>
      <c r="C4" s="1">
        <v>0.5416666666666666</v>
      </c>
      <c r="E4" s="3" t="s">
        <v>333</v>
      </c>
      <c r="F4" s="3">
        <v>6</v>
      </c>
      <c r="H4" s="2">
        <v>6</v>
      </c>
    </row>
    <row r="5" spans="2:8" ht="15">
      <c r="B5" t="s">
        <v>199</v>
      </c>
      <c r="C5" s="1">
        <v>0.5416666666666666</v>
      </c>
      <c r="E5" s="3" t="s">
        <v>353</v>
      </c>
      <c r="F5" s="3">
        <v>14</v>
      </c>
      <c r="H5" s="2">
        <v>-14</v>
      </c>
    </row>
    <row r="6" spans="2:8" ht="15">
      <c r="B6" t="s">
        <v>117</v>
      </c>
      <c r="C6" s="1">
        <v>0.5416666666666666</v>
      </c>
      <c r="E6" s="3" t="s">
        <v>345</v>
      </c>
      <c r="F6" s="3">
        <v>2</v>
      </c>
      <c r="H6" s="2">
        <v>-2</v>
      </c>
    </row>
    <row r="7" spans="2:8" ht="15">
      <c r="B7" t="s">
        <v>91</v>
      </c>
      <c r="C7" s="1">
        <v>0.5416666666666666</v>
      </c>
      <c r="E7" s="3" t="s">
        <v>357</v>
      </c>
      <c r="F7" s="3">
        <v>13</v>
      </c>
      <c r="H7" s="2">
        <v>13</v>
      </c>
    </row>
    <row r="8" spans="2:8" ht="15">
      <c r="B8" t="s">
        <v>38</v>
      </c>
      <c r="C8" s="1">
        <v>0.5416666666666666</v>
      </c>
      <c r="E8" s="3" t="s">
        <v>360</v>
      </c>
      <c r="F8" s="3">
        <v>3</v>
      </c>
      <c r="H8" s="2">
        <v>3</v>
      </c>
    </row>
    <row r="9" spans="2:8" ht="15">
      <c r="B9" t="s">
        <v>200</v>
      </c>
      <c r="C9" s="1">
        <v>0.5416666666666666</v>
      </c>
      <c r="E9" s="3" t="s">
        <v>342</v>
      </c>
      <c r="F9" s="3">
        <v>12</v>
      </c>
      <c r="H9" s="2">
        <v>12</v>
      </c>
    </row>
    <row r="10" spans="2:8" ht="15">
      <c r="B10" t="s">
        <v>25</v>
      </c>
      <c r="C10" s="1">
        <v>0.6701388888888888</v>
      </c>
      <c r="E10" s="3" t="s">
        <v>331</v>
      </c>
      <c r="F10" s="3">
        <v>5</v>
      </c>
      <c r="H10" s="2">
        <v>-5</v>
      </c>
    </row>
    <row r="11" spans="2:8" ht="15">
      <c r="B11" t="s">
        <v>201</v>
      </c>
      <c r="C11" s="1">
        <v>0.6770833333333334</v>
      </c>
      <c r="E11" s="3" t="s">
        <v>332</v>
      </c>
      <c r="F11" s="3">
        <v>1</v>
      </c>
      <c r="H11" s="2">
        <v>1</v>
      </c>
    </row>
    <row r="12" spans="2:8" ht="15">
      <c r="B12" t="s">
        <v>202</v>
      </c>
      <c r="C12" s="1">
        <v>0.6770833333333334</v>
      </c>
      <c r="E12" s="3" t="s">
        <v>334</v>
      </c>
      <c r="F12" s="3">
        <v>8</v>
      </c>
      <c r="H12" s="2">
        <v>-8</v>
      </c>
    </row>
    <row r="13" spans="2:8" ht="15">
      <c r="B13" t="s">
        <v>203</v>
      </c>
      <c r="C13" s="1">
        <v>0.6770833333333334</v>
      </c>
      <c r="E13" s="3" t="s">
        <v>337</v>
      </c>
      <c r="F13" s="3">
        <v>11</v>
      </c>
      <c r="H13" s="2">
        <v>11</v>
      </c>
    </row>
    <row r="14" spans="2:8" ht="15">
      <c r="B14" t="s">
        <v>204</v>
      </c>
      <c r="C14" s="1">
        <v>0.84375</v>
      </c>
      <c r="E14" s="3" t="s">
        <v>335</v>
      </c>
      <c r="F14" s="3">
        <v>7</v>
      </c>
      <c r="H14" s="2">
        <v>7</v>
      </c>
    </row>
    <row r="15" spans="1:8" ht="15">
      <c r="A15" t="s">
        <v>205</v>
      </c>
      <c r="B15" t="s">
        <v>206</v>
      </c>
      <c r="C15" s="1">
        <v>0.8541666666666666</v>
      </c>
      <c r="E15" s="3" t="s">
        <v>329</v>
      </c>
      <c r="F15" s="3">
        <v>10</v>
      </c>
      <c r="H15" s="2">
        <v>-10</v>
      </c>
    </row>
    <row r="16" spans="1:8" ht="15">
      <c r="A16" t="s">
        <v>207</v>
      </c>
      <c r="C16" s="1"/>
      <c r="H16" s="2"/>
    </row>
    <row r="17" spans="3:8" ht="15">
      <c r="C17" s="1"/>
      <c r="H17" s="2"/>
    </row>
    <row r="18" spans="5:8" ht="15">
      <c r="E18" s="3" t="s">
        <v>127</v>
      </c>
      <c r="F18" s="3" t="s">
        <v>123</v>
      </c>
      <c r="H18" s="2">
        <f>SUM(H2:H15)</f>
        <v>19</v>
      </c>
    </row>
    <row r="19" ht="15">
      <c r="H19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00390625" style="0" bestFit="1" customWidth="1"/>
    <col min="2" max="2" width="11.57421875" style="0" bestFit="1" customWidth="1"/>
    <col min="3" max="3" width="7.8515625" style="0" bestFit="1" customWidth="1"/>
    <col min="4" max="4" width="4.28125" style="0" customWidth="1"/>
    <col min="5" max="6" width="9.140625" style="3" customWidth="1"/>
    <col min="7" max="7" width="4.00390625" style="0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208</v>
      </c>
      <c r="B2" t="s">
        <v>103</v>
      </c>
      <c r="C2" s="1">
        <v>0.5416666666666666</v>
      </c>
      <c r="E2" s="3" t="s">
        <v>361</v>
      </c>
      <c r="F2" s="3">
        <v>4</v>
      </c>
      <c r="H2" s="2">
        <v>-4</v>
      </c>
    </row>
    <row r="3" spans="2:8" ht="15">
      <c r="B3" t="s">
        <v>209</v>
      </c>
      <c r="C3" s="1">
        <v>0.5416666666666666</v>
      </c>
      <c r="E3" s="3" t="s">
        <v>334</v>
      </c>
      <c r="F3" s="3">
        <v>9</v>
      </c>
      <c r="H3" s="2">
        <v>-9</v>
      </c>
    </row>
    <row r="4" spans="2:8" ht="15">
      <c r="B4" t="s">
        <v>210</v>
      </c>
      <c r="C4" s="1">
        <v>0.5416666666666666</v>
      </c>
      <c r="E4" s="3" t="s">
        <v>335</v>
      </c>
      <c r="F4" s="3">
        <v>1</v>
      </c>
      <c r="H4" s="2">
        <v>-1</v>
      </c>
    </row>
    <row r="5" spans="2:8" ht="15">
      <c r="B5" t="s">
        <v>81</v>
      </c>
      <c r="C5" s="1">
        <v>0.5416666666666666</v>
      </c>
      <c r="E5" s="3" t="s">
        <v>345</v>
      </c>
      <c r="F5" s="3">
        <v>5</v>
      </c>
      <c r="H5" s="2">
        <v>5</v>
      </c>
    </row>
    <row r="6" spans="2:8" ht="15">
      <c r="B6" t="s">
        <v>47</v>
      </c>
      <c r="C6" s="1">
        <v>0.5416666666666666</v>
      </c>
      <c r="E6" s="3" t="s">
        <v>329</v>
      </c>
      <c r="F6" s="3">
        <v>13</v>
      </c>
      <c r="H6" s="2">
        <v>13</v>
      </c>
    </row>
    <row r="7" spans="2:8" ht="15">
      <c r="B7" t="s">
        <v>102</v>
      </c>
      <c r="C7" s="1">
        <v>0.5416666666666666</v>
      </c>
      <c r="E7" s="3" t="s">
        <v>356</v>
      </c>
      <c r="F7" s="3">
        <v>10</v>
      </c>
      <c r="H7" s="2">
        <v>10</v>
      </c>
    </row>
    <row r="8" spans="2:8" ht="15">
      <c r="B8" t="s">
        <v>42</v>
      </c>
      <c r="C8" s="1">
        <v>0.5416666666666666</v>
      </c>
      <c r="E8" s="3" t="s">
        <v>355</v>
      </c>
      <c r="F8" s="3">
        <v>6</v>
      </c>
      <c r="H8" s="2">
        <v>6</v>
      </c>
    </row>
    <row r="9" spans="2:8" ht="15">
      <c r="B9" t="s">
        <v>54</v>
      </c>
      <c r="C9" s="1">
        <v>0.5416666666666666</v>
      </c>
      <c r="E9" s="3" t="s">
        <v>341</v>
      </c>
      <c r="F9" s="3">
        <v>14</v>
      </c>
      <c r="H9" s="2">
        <v>14</v>
      </c>
    </row>
    <row r="10" spans="2:8" ht="15">
      <c r="B10" t="s">
        <v>211</v>
      </c>
      <c r="C10" s="1">
        <v>0.6701388888888888</v>
      </c>
      <c r="E10" s="3" t="s">
        <v>360</v>
      </c>
      <c r="F10" s="3">
        <v>11</v>
      </c>
      <c r="H10" s="2">
        <v>11</v>
      </c>
    </row>
    <row r="11" spans="2:8" ht="15">
      <c r="B11" t="s">
        <v>212</v>
      </c>
      <c r="C11" s="1">
        <v>0.6770833333333334</v>
      </c>
      <c r="E11" s="3" t="s">
        <v>332</v>
      </c>
      <c r="F11" s="3">
        <v>2</v>
      </c>
      <c r="H11" s="2">
        <v>2</v>
      </c>
    </row>
    <row r="12" spans="2:8" ht="15">
      <c r="B12" t="s">
        <v>213</v>
      </c>
      <c r="C12" s="1">
        <v>0.6770833333333334</v>
      </c>
      <c r="E12" s="3" t="s">
        <v>353</v>
      </c>
      <c r="F12" s="3">
        <v>8</v>
      </c>
      <c r="H12" s="2">
        <v>8</v>
      </c>
    </row>
    <row r="13" spans="2:8" ht="15">
      <c r="B13" t="s">
        <v>214</v>
      </c>
      <c r="C13" s="1">
        <v>0.6770833333333334</v>
      </c>
      <c r="E13" s="3" t="s">
        <v>330</v>
      </c>
      <c r="F13" s="3">
        <v>7</v>
      </c>
      <c r="H13" s="2">
        <v>-7</v>
      </c>
    </row>
    <row r="14" spans="2:8" ht="15">
      <c r="B14" t="s">
        <v>215</v>
      </c>
      <c r="C14" s="1">
        <v>0.84375</v>
      </c>
      <c r="E14" s="3" t="s">
        <v>346</v>
      </c>
      <c r="F14" s="3">
        <v>12</v>
      </c>
      <c r="H14" s="2">
        <v>12</v>
      </c>
    </row>
    <row r="15" spans="1:8" ht="15">
      <c r="A15" t="s">
        <v>216</v>
      </c>
      <c r="B15" t="s">
        <v>217</v>
      </c>
      <c r="C15" s="1">
        <v>0.8541666666666666</v>
      </c>
      <c r="E15" s="3" t="s">
        <v>328</v>
      </c>
      <c r="F15" s="3">
        <v>3</v>
      </c>
      <c r="H15" s="2">
        <v>3</v>
      </c>
    </row>
    <row r="16" spans="1:8" ht="15">
      <c r="A16" t="s">
        <v>218</v>
      </c>
      <c r="H16" s="2"/>
    </row>
    <row r="17" ht="15">
      <c r="H17" s="2"/>
    </row>
    <row r="18" spans="5:8" ht="15">
      <c r="E18" s="3" t="s">
        <v>128</v>
      </c>
      <c r="F18" s="3" t="s">
        <v>123</v>
      </c>
      <c r="H18" s="2">
        <f>SUM(H2:H15)</f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00390625" style="0" bestFit="1" customWidth="1"/>
    <col min="2" max="2" width="11.421875" style="0" bestFit="1" customWidth="1"/>
    <col min="3" max="3" width="7.8515625" style="0" bestFit="1" customWidth="1"/>
    <col min="4" max="4" width="4.140625" style="0" customWidth="1"/>
    <col min="5" max="6" width="9.140625" style="3" customWidth="1"/>
    <col min="7" max="7" width="4.28125" style="0" customWidth="1"/>
  </cols>
  <sheetData>
    <row r="1" spans="1:8" ht="15">
      <c r="A1" t="s">
        <v>7</v>
      </c>
      <c r="B1" t="s">
        <v>9</v>
      </c>
      <c r="C1" t="s">
        <v>8</v>
      </c>
      <c r="E1" s="3" t="s">
        <v>10</v>
      </c>
      <c r="F1" s="3" t="s">
        <v>11</v>
      </c>
      <c r="H1" s="2" t="s">
        <v>12</v>
      </c>
    </row>
    <row r="2" spans="1:8" ht="15">
      <c r="A2" t="s">
        <v>219</v>
      </c>
      <c r="B2" t="s">
        <v>220</v>
      </c>
      <c r="C2" s="1">
        <v>0.5416666666666666</v>
      </c>
      <c r="E2" s="3" t="s">
        <v>337</v>
      </c>
      <c r="F2" s="3">
        <v>11</v>
      </c>
      <c r="H2" s="2">
        <v>11</v>
      </c>
    </row>
    <row r="3" spans="2:8" ht="15">
      <c r="B3" t="s">
        <v>221</v>
      </c>
      <c r="C3" s="1">
        <v>0.5416666666666666</v>
      </c>
      <c r="E3" s="3" t="s">
        <v>345</v>
      </c>
      <c r="F3" s="3">
        <v>5</v>
      </c>
      <c r="H3" s="2">
        <v>5</v>
      </c>
    </row>
    <row r="4" spans="2:8" ht="15">
      <c r="B4" t="s">
        <v>64</v>
      </c>
      <c r="C4" s="1">
        <v>0.5416666666666666</v>
      </c>
      <c r="E4" s="3" t="s">
        <v>352</v>
      </c>
      <c r="F4" s="3">
        <v>1</v>
      </c>
      <c r="H4" s="2">
        <v>-1</v>
      </c>
    </row>
    <row r="5" spans="2:8" ht="15">
      <c r="B5" t="s">
        <v>222</v>
      </c>
      <c r="C5" s="1">
        <v>0.5416666666666666</v>
      </c>
      <c r="E5" s="3" t="s">
        <v>335</v>
      </c>
      <c r="F5" s="3">
        <v>3</v>
      </c>
      <c r="H5" s="2">
        <v>-3</v>
      </c>
    </row>
    <row r="6" spans="2:8" ht="15">
      <c r="B6" t="s">
        <v>223</v>
      </c>
      <c r="C6" s="1">
        <v>0.5416666666666666</v>
      </c>
      <c r="E6" s="3" t="s">
        <v>334</v>
      </c>
      <c r="F6" s="3">
        <v>2</v>
      </c>
      <c r="H6" s="2">
        <v>2</v>
      </c>
    </row>
    <row r="7" spans="2:8" ht="15">
      <c r="B7" t="s">
        <v>224</v>
      </c>
      <c r="C7" s="1">
        <v>0.5416666666666666</v>
      </c>
      <c r="E7" s="3" t="s">
        <v>358</v>
      </c>
      <c r="F7" s="3">
        <v>9</v>
      </c>
      <c r="H7" s="2">
        <v>9</v>
      </c>
    </row>
    <row r="8" spans="2:8" ht="15">
      <c r="B8" t="s">
        <v>225</v>
      </c>
      <c r="C8" s="1">
        <v>0.5416666666666666</v>
      </c>
      <c r="E8" s="3" t="s">
        <v>353</v>
      </c>
      <c r="F8" s="3">
        <v>12</v>
      </c>
      <c r="H8" s="2">
        <v>12</v>
      </c>
    </row>
    <row r="9" spans="2:8" ht="15">
      <c r="B9" t="s">
        <v>226</v>
      </c>
      <c r="C9" s="1">
        <v>0.5416666666666666</v>
      </c>
      <c r="E9" s="3" t="s">
        <v>328</v>
      </c>
      <c r="F9" s="3">
        <v>10</v>
      </c>
      <c r="H9" s="2">
        <v>10</v>
      </c>
    </row>
    <row r="10" spans="2:8" ht="15">
      <c r="B10" t="s">
        <v>121</v>
      </c>
      <c r="C10" s="1">
        <v>0.5416666666666666</v>
      </c>
      <c r="E10" s="3" t="s">
        <v>330</v>
      </c>
      <c r="F10" s="3">
        <v>14</v>
      </c>
      <c r="H10" s="2">
        <v>14</v>
      </c>
    </row>
    <row r="11" spans="2:8" ht="15">
      <c r="B11" t="s">
        <v>349</v>
      </c>
      <c r="C11" s="1">
        <v>0.6701388888888888</v>
      </c>
      <c r="E11" s="3" t="s">
        <v>360</v>
      </c>
      <c r="F11" s="3">
        <v>13</v>
      </c>
      <c r="H11" s="2">
        <v>13</v>
      </c>
    </row>
    <row r="12" spans="2:8" ht="15">
      <c r="B12" t="s">
        <v>227</v>
      </c>
      <c r="C12" s="1">
        <v>0.6701388888888888</v>
      </c>
      <c r="E12" s="3" t="s">
        <v>340</v>
      </c>
      <c r="F12" s="3">
        <v>8</v>
      </c>
      <c r="H12" s="2">
        <v>-8</v>
      </c>
    </row>
    <row r="13" spans="2:8" ht="15">
      <c r="B13" t="s">
        <v>34</v>
      </c>
      <c r="C13" s="1">
        <v>0.6770833333333334</v>
      </c>
      <c r="E13" s="3" t="s">
        <v>359</v>
      </c>
      <c r="F13" s="3">
        <v>7</v>
      </c>
      <c r="H13" s="2">
        <v>-7</v>
      </c>
    </row>
    <row r="14" spans="2:8" ht="15">
      <c r="B14" t="s">
        <v>228</v>
      </c>
      <c r="C14" s="1">
        <v>0.6770833333333334</v>
      </c>
      <c r="E14" s="3" t="s">
        <v>341</v>
      </c>
      <c r="F14" s="3">
        <v>4</v>
      </c>
      <c r="H14" s="2">
        <v>-4</v>
      </c>
    </row>
    <row r="15" spans="1:8" ht="15">
      <c r="A15" t="s">
        <v>229</v>
      </c>
      <c r="B15" t="s">
        <v>16</v>
      </c>
      <c r="C15" s="1">
        <v>0.8541666666666666</v>
      </c>
      <c r="E15" s="3" t="s">
        <v>356</v>
      </c>
      <c r="F15" s="3">
        <v>6</v>
      </c>
      <c r="H15" s="2">
        <v>6</v>
      </c>
    </row>
    <row r="16" spans="1:8" ht="15">
      <c r="A16" t="s">
        <v>362</v>
      </c>
      <c r="C16" s="1"/>
      <c r="H16" s="2"/>
    </row>
    <row r="17" spans="3:8" ht="15">
      <c r="C17" s="1"/>
      <c r="H17" s="2"/>
    </row>
    <row r="18" spans="5:8" ht="15">
      <c r="E18" s="3" t="s">
        <v>129</v>
      </c>
      <c r="F18" s="3" t="s">
        <v>123</v>
      </c>
      <c r="H18" s="2">
        <f>SUM(H2:H15)</f>
        <v>59</v>
      </c>
    </row>
    <row r="19" ht="15">
      <c r="H1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Dayton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Chad Brown</cp:lastModifiedBy>
  <dcterms:created xsi:type="dcterms:W3CDTF">2007-09-07T16:15:28Z</dcterms:created>
  <dcterms:modified xsi:type="dcterms:W3CDTF">2008-12-29T00:37:29Z</dcterms:modified>
  <cp:category/>
  <cp:version/>
  <cp:contentType/>
  <cp:contentStatus/>
</cp:coreProperties>
</file>